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activeTab="1"/>
  </bookViews>
  <sheets>
    <sheet name="作成手順" sheetId="23" r:id="rId1"/>
    <sheet name="報酬支給額証明書" sheetId="22" r:id="rId2"/>
  </sheets>
  <definedNames>
    <definedName name="_xlnm.Print_Area" localSheetId="0">作成手順!$A$1:$BJ$40</definedName>
    <definedName name="_xlnm.Print_Area" localSheetId="1">報酬支給額証明書!$A$1:$BD$38</definedName>
  </definedNames>
  <calcPr calcId="162913"/>
</workbook>
</file>

<file path=xl/calcChain.xml><?xml version="1.0" encoding="utf-8"?>
<calcChain xmlns="http://schemas.openxmlformats.org/spreadsheetml/2006/main">
  <c r="AO19" i="22" l="1"/>
  <c r="AW11" i="22"/>
  <c r="AS11" i="22"/>
  <c r="AU27" i="22"/>
  <c r="AU26" i="22"/>
  <c r="AU25" i="22"/>
  <c r="AU24" i="22"/>
  <c r="AU23" i="22"/>
  <c r="AU31" i="22"/>
  <c r="AU30" i="22"/>
  <c r="AU29" i="22"/>
  <c r="AU28" i="22"/>
  <c r="AO31" i="22"/>
  <c r="AO30" i="22"/>
  <c r="AO29" i="22"/>
  <c r="AO28" i="22"/>
  <c r="AO27" i="22"/>
  <c r="AO26" i="22"/>
  <c r="AO25" i="22"/>
  <c r="AO24" i="22"/>
  <c r="AO23" i="22"/>
  <c r="AO18" i="22"/>
  <c r="AO17" i="22"/>
  <c r="AQ20" i="22" s="1"/>
  <c r="AY30" i="22"/>
  <c r="AY31" i="22"/>
  <c r="AY29" i="22"/>
  <c r="AY28" i="22"/>
  <c r="AY27" i="22"/>
  <c r="AY26" i="22"/>
  <c r="AY24" i="22"/>
  <c r="AY25" i="22"/>
  <c r="AY23" i="22"/>
  <c r="AQ32" i="22" s="1"/>
</calcChain>
</file>

<file path=xl/comments1.xml><?xml version="1.0" encoding="utf-8"?>
<comments xmlns="http://schemas.openxmlformats.org/spreadsheetml/2006/main">
  <authors>
    <author>作成者</author>
  </authors>
  <commentList>
    <comment ref="BA7" authorId="0" shapeId="0">
      <text>
        <r>
          <rPr>
            <b/>
            <sz val="9"/>
            <color indexed="81"/>
            <rFont val="ＭＳ Ｐゴシック"/>
            <family val="3"/>
            <charset val="128"/>
          </rPr>
          <t>捺印漏れに注意</t>
        </r>
      </text>
    </comment>
    <comment ref="AQ13" authorId="0" shapeId="0">
      <text>
        <r>
          <rPr>
            <b/>
            <sz val="9"/>
            <color indexed="81"/>
            <rFont val="ＭＳ Ｐゴシック"/>
            <family val="3"/>
            <charset val="128"/>
          </rPr>
          <t>　　上記の期間のうち、非番日及び
　週休日を除いた日数を入力します。　</t>
        </r>
      </text>
    </comment>
    <comment ref="AQ14" authorId="0" shapeId="0">
      <text>
        <r>
          <rPr>
            <b/>
            <sz val="9"/>
            <color indexed="81"/>
            <rFont val="ＭＳ Ｐゴシック"/>
            <family val="3"/>
            <charset val="128"/>
          </rPr>
          <t>　　在職中は、出産により勤務できなくても、特別休暇等により
　給与は10割支給されます。
　　ただし、傷病手当金を受給している期間中に出産した場合は、
　傷病手当金と同様、休職発令の辞令により給与の支給割合を
　確認し、入力してください。　
　　なお、退職後に支給された手当について、報酬支給額証明書
　を作成する場合は、給与支給割合は「10割」とし、給与報酬②
　の「それ以外の給与種目」に入力してください。
　（給与報酬①は、入力不要。）　</t>
        </r>
      </text>
    </comment>
    <comment ref="Q15" authorId="0" shapeId="0">
      <text>
        <r>
          <rPr>
            <b/>
            <sz val="9"/>
            <color indexed="81"/>
            <rFont val="ＭＳ Ｐゴシック"/>
            <family val="3"/>
            <charset val="128"/>
          </rPr>
          <t>　　当該月の現日数から非番及び週休日のみを差し引いた日数を入力します。
　　（祝日、祝休は支給対象日に含まれるため差し引きません。）
　　また、月の途中で退職した場合でも、必ず初日から末日までの現日数から、
　非番及び週休日を差し引いた日数を入力します。</t>
        </r>
      </text>
    </comment>
    <comment ref="B21" authorId="0" shapeId="0">
      <text>
        <r>
          <rPr>
            <b/>
            <sz val="9"/>
            <color indexed="81"/>
            <rFont val="ＭＳ Ｐゴシック"/>
            <family val="3"/>
            <charset val="128"/>
          </rPr>
          <t>　　勤務票は、確認欄に「代」・「済」の記載のあるもの
　又は管理者の印のあるものを添付します。</t>
        </r>
      </text>
    </comment>
    <comment ref="AB23" authorId="0" shapeId="0">
      <text>
        <r>
          <rPr>
            <b/>
            <sz val="9"/>
            <color indexed="81"/>
            <rFont val="ＭＳ Ｐゴシック"/>
            <family val="3"/>
            <charset val="128"/>
          </rPr>
          <t>　　休職発令の際、俸給、調整手当とともに、
　減額対象科目となっている給与科目です。
　【注意】
　　夏期手当及び年末手当は減額対象科目
　ですが、出産手当金の算定の対象外です
　ので、入力しないでください。　</t>
        </r>
      </text>
    </comment>
    <comment ref="AB28" authorId="0" shapeId="0">
      <text>
        <r>
          <rPr>
            <b/>
            <sz val="9"/>
            <color indexed="81"/>
            <rFont val="ＭＳ Ｐゴシック"/>
            <family val="3"/>
            <charset val="128"/>
          </rPr>
          <t>　給与報酬②のうち、上記「給与支給割合により変動する給与種目」以外の手当の支給割合は１０割です。
　</t>
        </r>
        <r>
          <rPr>
            <b/>
            <sz val="9"/>
            <color indexed="10"/>
            <rFont val="ＭＳ Ｐゴシック"/>
            <family val="3"/>
            <charset val="128"/>
          </rPr>
          <t>【注意】</t>
        </r>
        <r>
          <rPr>
            <b/>
            <sz val="9"/>
            <color indexed="81"/>
            <rFont val="ＭＳ Ｐゴシック"/>
            <family val="3"/>
            <charset val="128"/>
          </rPr>
          <t xml:space="preserve">
　（平成２７年３月分まで）
　　内務サポート手当（６月及び１２月支給）及び営業手当Ｂ、
　持株手当は、出産手当金算定の対象外ですので、入力し
　ないでください。
　（平成２７年４月分から）
　　上記の他、過去の勤務実績に基づいて翌月以降に支払わ
　れるものは全て対象外ですので、入力しないでください。</t>
        </r>
      </text>
    </comment>
    <comment ref="AE31" authorId="0" shapeId="0">
      <text>
        <r>
          <rPr>
            <b/>
            <sz val="9"/>
            <color indexed="81"/>
            <rFont val="ＭＳ Ｐゴシック"/>
            <family val="3"/>
            <charset val="128"/>
          </rPr>
          <t>　月のうち１日でも出勤した場合は、
　基準給与簿に掲載されていなくても、
　ひと月分の通勤手当の額を入力します。</t>
        </r>
      </text>
    </comment>
    <comment ref="BA35" authorId="0" shapeId="0">
      <text>
        <r>
          <rPr>
            <b/>
            <sz val="9"/>
            <color indexed="81"/>
            <rFont val="ＭＳ Ｐゴシック"/>
            <family val="3"/>
            <charset val="128"/>
          </rPr>
          <t>捺印漏れに注意</t>
        </r>
      </text>
    </comment>
    <comment ref="AF36" authorId="0" shapeId="0">
      <text>
        <r>
          <rPr>
            <b/>
            <sz val="9"/>
            <color indexed="81"/>
            <rFont val="ＭＳ Ｐゴシック"/>
            <family val="3"/>
            <charset val="128"/>
          </rPr>
          <t>　　内容について問い合わせする場合があるので
　　必ず連絡先℡を記載してください。</t>
        </r>
      </text>
    </comment>
  </commentList>
</comments>
</file>

<file path=xl/sharedStrings.xml><?xml version="1.0" encoding="utf-8"?>
<sst xmlns="http://schemas.openxmlformats.org/spreadsheetml/2006/main" count="98" uniqueCount="67">
  <si>
    <t>年</t>
    <rPh sb="0" eb="1">
      <t>ネン</t>
    </rPh>
    <phoneticPr fontId="2"/>
  </si>
  <si>
    <t>日</t>
    <rPh sb="0" eb="1">
      <t>ニチ</t>
    </rPh>
    <phoneticPr fontId="2"/>
  </si>
  <si>
    <t>円</t>
    <rPh sb="0" eb="1">
      <t>エン</t>
    </rPh>
    <phoneticPr fontId="2"/>
  </si>
  <si>
    <t>日</t>
    <rPh sb="0" eb="1">
      <t>ジツ</t>
    </rPh>
    <phoneticPr fontId="2"/>
  </si>
  <si>
    <t>月</t>
    <rPh sb="0" eb="1">
      <t>ガツ</t>
    </rPh>
    <phoneticPr fontId="2"/>
  </si>
  <si>
    <t>種別</t>
    <rPh sb="0" eb="2">
      <t>シュベツ</t>
    </rPh>
    <phoneticPr fontId="2"/>
  </si>
  <si>
    <t>調整手当</t>
    <rPh sb="0" eb="2">
      <t>チョウセイ</t>
    </rPh>
    <rPh sb="2" eb="4">
      <t>テアテ</t>
    </rPh>
    <phoneticPr fontId="2"/>
  </si>
  <si>
    <t>扶養手当</t>
    <rPh sb="0" eb="2">
      <t>フヨウ</t>
    </rPh>
    <rPh sb="2" eb="4">
      <t>テアテ</t>
    </rPh>
    <phoneticPr fontId="2"/>
  </si>
  <si>
    <t>住居手当</t>
    <rPh sb="0" eb="2">
      <t>ジュウキョ</t>
    </rPh>
    <rPh sb="2" eb="4">
      <t>テアテ</t>
    </rPh>
    <phoneticPr fontId="2"/>
  </si>
  <si>
    <t>所　　属</t>
    <rPh sb="0" eb="1">
      <t>トコロ</t>
    </rPh>
    <rPh sb="3" eb="4">
      <t>ゾク</t>
    </rPh>
    <phoneticPr fontId="2"/>
  </si>
  <si>
    <t>役　　職</t>
    <rPh sb="0" eb="1">
      <t>エキ</t>
    </rPh>
    <rPh sb="3" eb="4">
      <t>ショク</t>
    </rPh>
    <phoneticPr fontId="2"/>
  </si>
  <si>
    <t>氏　　名</t>
    <rPh sb="0" eb="1">
      <t>シ</t>
    </rPh>
    <rPh sb="3" eb="4">
      <t>メイ</t>
    </rPh>
    <phoneticPr fontId="2"/>
  </si>
  <si>
    <r>
      <t>（連絡先</t>
    </r>
    <r>
      <rPr>
        <sz val="8"/>
        <rFont val="ＭＳ ゴシック"/>
        <family val="3"/>
        <charset val="128"/>
      </rPr>
      <t>℡</t>
    </r>
    <rPh sb="1" eb="4">
      <t>レンラクサキ</t>
    </rPh>
    <phoneticPr fontId="2"/>
  </si>
  <si>
    <t>組合員番号</t>
    <rPh sb="0" eb="3">
      <t>クミアイイン</t>
    </rPh>
    <rPh sb="3" eb="5">
      <t>バンゴウ</t>
    </rPh>
    <phoneticPr fontId="2"/>
  </si>
  <si>
    <t>組合員氏名</t>
    <rPh sb="0" eb="3">
      <t>クミアイイン</t>
    </rPh>
    <rPh sb="3" eb="5">
      <t>シメイ</t>
    </rPh>
    <phoneticPr fontId="2"/>
  </si>
  <si>
    <t>印</t>
    <rPh sb="0" eb="1">
      <t>イン</t>
    </rPh>
    <phoneticPr fontId="2"/>
  </si>
  <si>
    <r>
      <t>　報酬支給額証明書（出産手当金）</t>
    </r>
    <r>
      <rPr>
        <sz val="12"/>
        <rFont val="ＭＳ ゴシック"/>
        <family val="3"/>
        <charset val="128"/>
      </rPr>
      <t xml:space="preserve"> </t>
    </r>
    <rPh sb="1" eb="2">
      <t>ホウ</t>
    </rPh>
    <rPh sb="2" eb="3">
      <t>シュウ</t>
    </rPh>
    <rPh sb="3" eb="4">
      <t>シ</t>
    </rPh>
    <rPh sb="4" eb="5">
      <t>キュウ</t>
    </rPh>
    <rPh sb="5" eb="6">
      <t>ガク</t>
    </rPh>
    <rPh sb="6" eb="7">
      <t>アカシ</t>
    </rPh>
    <rPh sb="7" eb="8">
      <t>メイ</t>
    </rPh>
    <rPh sb="8" eb="9">
      <t>ショ</t>
    </rPh>
    <rPh sb="10" eb="12">
      <t>シュッサン</t>
    </rPh>
    <rPh sb="12" eb="15">
      <t>テアテキン</t>
    </rPh>
    <phoneticPr fontId="2"/>
  </si>
  <si>
    <t>金額</t>
    <rPh sb="0" eb="2">
      <t>キンガク</t>
    </rPh>
    <phoneticPr fontId="2"/>
  </si>
  <si>
    <t>）</t>
    <phoneticPr fontId="2"/>
  </si>
  <si>
    <t>＝</t>
    <phoneticPr fontId="2"/>
  </si>
  <si>
    <t>×</t>
    <phoneticPr fontId="2"/>
  </si>
  <si>
    <t>から</t>
    <phoneticPr fontId="2"/>
  </si>
  <si>
    <t>給与支給割合</t>
    <rPh sb="0" eb="2">
      <t>キュウヨ</t>
    </rPh>
    <rPh sb="2" eb="4">
      <t>シキュウ</t>
    </rPh>
    <rPh sb="4" eb="6">
      <t>ワリアイ</t>
    </rPh>
    <phoneticPr fontId="2"/>
  </si>
  <si>
    <t>割</t>
    <rPh sb="0" eb="1">
      <t>ワリ</t>
    </rPh>
    <phoneticPr fontId="2"/>
  </si>
  <si>
    <t>支給実績</t>
    <rPh sb="0" eb="2">
      <t>シキュウ</t>
    </rPh>
    <rPh sb="2" eb="4">
      <t>ジッセキ</t>
    </rPh>
    <phoneticPr fontId="2"/>
  </si>
  <si>
    <t>本来の支給額</t>
    <rPh sb="0" eb="2">
      <t>ホンライ</t>
    </rPh>
    <rPh sb="3" eb="6">
      <t>シキュウガク</t>
    </rPh>
    <phoneticPr fontId="2"/>
  </si>
  <si>
    <t>合　　　計</t>
    <rPh sb="0" eb="1">
      <t>ア</t>
    </rPh>
    <rPh sb="4" eb="5">
      <t>ケイ</t>
    </rPh>
    <phoneticPr fontId="2"/>
  </si>
  <si>
    <t>本来の
支給額</t>
    <rPh sb="0" eb="2">
      <t>ホンライ</t>
    </rPh>
    <rPh sb="4" eb="7">
      <t>シキュウガク</t>
    </rPh>
    <phoneticPr fontId="2"/>
  </si>
  <si>
    <t>×</t>
    <phoneticPr fontId="2"/>
  </si>
  <si>
    <t>左の手当に対する
期間内の支給割合</t>
    <rPh sb="0" eb="1">
      <t>ヒダリ</t>
    </rPh>
    <rPh sb="2" eb="4">
      <t>テアテ</t>
    </rPh>
    <rPh sb="5" eb="6">
      <t>タイ</t>
    </rPh>
    <rPh sb="9" eb="11">
      <t>キカン</t>
    </rPh>
    <rPh sb="11" eb="12">
      <t>ナイ</t>
    </rPh>
    <rPh sb="13" eb="15">
      <t>シキュウ</t>
    </rPh>
    <rPh sb="15" eb="17">
      <t>ワリアイ</t>
    </rPh>
    <phoneticPr fontId="2"/>
  </si>
  <si>
    <t>合　　計</t>
    <rPh sb="0" eb="1">
      <t>ア</t>
    </rPh>
    <rPh sb="3" eb="4">
      <t>ケイ</t>
    </rPh>
    <phoneticPr fontId="2"/>
  </si>
  <si>
    <t>給与支給割合により
変動する給与種目</t>
    <rPh sb="0" eb="2">
      <t>キュウヨ</t>
    </rPh>
    <rPh sb="2" eb="4">
      <t>シキュウ</t>
    </rPh>
    <rPh sb="4" eb="6">
      <t>ワリアイ</t>
    </rPh>
    <rPh sb="10" eb="12">
      <t>ヘンドウ</t>
    </rPh>
    <rPh sb="14" eb="16">
      <t>キュウヨ</t>
    </rPh>
    <rPh sb="16" eb="18">
      <t>シュモク</t>
    </rPh>
    <phoneticPr fontId="2"/>
  </si>
  <si>
    <t>それ以外の
給与種目</t>
    <rPh sb="2" eb="4">
      <t>イガイ</t>
    </rPh>
    <rPh sb="6" eb="8">
      <t>キュウヨ</t>
    </rPh>
    <rPh sb="8" eb="10">
      <t>シュモク</t>
    </rPh>
    <phoneticPr fontId="2"/>
  </si>
  <si>
    <t>通勤手当</t>
    <rPh sb="0" eb="2">
      <t>ツウキン</t>
    </rPh>
    <rPh sb="2" eb="4">
      <t>テアテ</t>
    </rPh>
    <phoneticPr fontId="2"/>
  </si>
  <si>
    <t>Ａ</t>
    <phoneticPr fontId="2"/>
  </si>
  <si>
    <t>Ｂ</t>
    <phoneticPr fontId="2"/>
  </si>
  <si>
    <t>Ｃ</t>
    <phoneticPr fontId="2"/>
  </si>
  <si>
    <t>上記期間における支給対象日数</t>
    <rPh sb="0" eb="2">
      <t>ジョウキ</t>
    </rPh>
    <rPh sb="2" eb="4">
      <t>キカン</t>
    </rPh>
    <rPh sb="8" eb="10">
      <t>シキュウ</t>
    </rPh>
    <rPh sb="10" eb="12">
      <t>タイショウ</t>
    </rPh>
    <rPh sb="12" eb="14">
      <t>ニッスウ</t>
    </rPh>
    <phoneticPr fontId="2"/>
  </si>
  <si>
    <t>産休期間のうち、当該月において
実際に勤務できなかった期間</t>
    <rPh sb="0" eb="2">
      <t>サンキュウ</t>
    </rPh>
    <rPh sb="2" eb="4">
      <t>キカン</t>
    </rPh>
    <rPh sb="8" eb="10">
      <t>トウガイ</t>
    </rPh>
    <rPh sb="10" eb="11">
      <t>ツキ</t>
    </rPh>
    <rPh sb="16" eb="18">
      <t>ジッサイ</t>
    </rPh>
    <rPh sb="19" eb="21">
      <t>キンム</t>
    </rPh>
    <rPh sb="27" eb="29">
      <t>キカン</t>
    </rPh>
    <phoneticPr fontId="2"/>
  </si>
  <si>
    <t>【添付書類】</t>
    <phoneticPr fontId="2"/>
  </si>
  <si>
    <t>当該月の支給対象日数</t>
    <rPh sb="0" eb="2">
      <t>トウガイ</t>
    </rPh>
    <rPh sb="2" eb="3">
      <t>ツキ</t>
    </rPh>
    <rPh sb="4" eb="6">
      <t>シキュウ</t>
    </rPh>
    <rPh sb="6" eb="8">
      <t>タイショウ</t>
    </rPh>
    <rPh sb="8" eb="10">
      <t>ニッスウ</t>
    </rPh>
    <phoneticPr fontId="2"/>
  </si>
  <si>
    <t>特別調整手当(寒冷地)</t>
    <rPh sb="0" eb="2">
      <t>トクベツ</t>
    </rPh>
    <rPh sb="2" eb="4">
      <t>チョウセイ</t>
    </rPh>
    <rPh sb="4" eb="6">
      <t>テアテ</t>
    </rPh>
    <rPh sb="7" eb="10">
      <t>カンレイチ</t>
    </rPh>
    <phoneticPr fontId="2"/>
  </si>
  <si>
    <t>(和暦)</t>
    <phoneticPr fontId="2"/>
  </si>
  <si>
    <t>（給与事務担当者）</t>
  </si>
  <si>
    <t>月の給与・賃金等について、下記のとおり証明します。</t>
    <rPh sb="0" eb="1">
      <t>ツキ</t>
    </rPh>
    <rPh sb="2" eb="4">
      <t>キュウヨ</t>
    </rPh>
    <rPh sb="5" eb="7">
      <t>チンギン</t>
    </rPh>
    <rPh sb="7" eb="8">
      <t>トウ</t>
    </rPh>
    <rPh sb="13" eb="15">
      <t>カキ</t>
    </rPh>
    <rPh sb="19" eb="21">
      <t>ショウメイ</t>
    </rPh>
    <phoneticPr fontId="2"/>
  </si>
  <si>
    <t>証　明　者</t>
    <rPh sb="0" eb="1">
      <t>ショウ</t>
    </rPh>
    <rPh sb="2" eb="3">
      <t>アキラ</t>
    </rPh>
    <rPh sb="4" eb="5">
      <t>シャ</t>
    </rPh>
    <phoneticPr fontId="2"/>
  </si>
  <si>
    <t>作　成　者</t>
    <phoneticPr fontId="2"/>
  </si>
  <si>
    <t>給与・賃金報酬②</t>
    <rPh sb="0" eb="2">
      <t>キュウヨ</t>
    </rPh>
    <rPh sb="3" eb="5">
      <t>チンギン</t>
    </rPh>
    <rPh sb="5" eb="7">
      <t>ホウシュウ</t>
    </rPh>
    <phoneticPr fontId="2"/>
  </si>
  <si>
    <t>給与・賃金報酬①</t>
    <rPh sb="0" eb="2">
      <t>キュウヨ</t>
    </rPh>
    <rPh sb="3" eb="5">
      <t>チンギン</t>
    </rPh>
    <rPh sb="5" eb="7">
      <t>ホウシュウ</t>
    </rPh>
    <phoneticPr fontId="2"/>
  </si>
  <si>
    <t>【給与事務担当者の方】</t>
    <rPh sb="1" eb="3">
      <t>キュウヨ</t>
    </rPh>
    <rPh sb="3" eb="5">
      <t>ジム</t>
    </rPh>
    <rPh sb="5" eb="7">
      <t>タントウ</t>
    </rPh>
    <rPh sb="7" eb="8">
      <t>シャ</t>
    </rPh>
    <rPh sb="9" eb="10">
      <t>カタ</t>
    </rPh>
    <phoneticPr fontId="25"/>
  </si>
  <si>
    <t>作成に必要な資料</t>
  </si>
  <si>
    <t>作成上の注意事項</t>
  </si>
  <si>
    <t>＜給与・賃金の内訳＞</t>
    <rPh sb="1" eb="3">
      <t>キュウヨ</t>
    </rPh>
    <rPh sb="4" eb="6">
      <t>チンギン</t>
    </rPh>
    <rPh sb="7" eb="9">
      <t>ウチワケ</t>
    </rPh>
    <phoneticPr fontId="2"/>
  </si>
  <si>
    <t>５　「上記期間における支給対象日数」欄には、当該月における産休期間のうち実際に勤務できなかった期間の
　実日数から、週休日及び非番日を除く日数を記入してください。</t>
    <phoneticPr fontId="25"/>
  </si>
  <si>
    <t>　ください。</t>
    <phoneticPr fontId="25"/>
  </si>
  <si>
    <t>４　「当該月の勤務を要する日数」欄には、当該月の実日数から週休日及び非番日を除く日数を記入して</t>
    <phoneticPr fontId="25"/>
  </si>
  <si>
    <t>７　&lt;給与・賃金の内訳＞の表に記載されていない手当が支給されている場合は、空欄に手当名を入力し、金額
　を入力してください。
　　ただし、過去の勤務実績に基づいて翌月以降に支払われる手当は対象外ですので、記入しないでください。
　　(例：基本賃金、時間外割増賃金、通勤費、超過勤務手当、営業手当Ａ及びＢ、特殊勤務手当等）
　　また、通勤手当について、当該請求月に１日以上出勤した日がある場合は、ひと月分の金額を入力して
　ください。
（1）給与・賃金報酬①には、日額で支給される各給与が該当します。（例：隔遠地手当等）
（2）給与・賃金報酬②には、月額で支給される給与等が該当します。（例：扶養手当、住居手当、通勤手当等）　</t>
    <rPh sb="6" eb="8">
      <t>チンギン</t>
    </rPh>
    <rPh sb="44" eb="46">
      <t>ニュウリョク</t>
    </rPh>
    <phoneticPr fontId="25"/>
  </si>
  <si>
    <t>報酬支給額証明書の作成について(出産手当金）</t>
    <rPh sb="16" eb="21">
      <t>シュッサンテアテキン</t>
    </rPh>
    <phoneticPr fontId="25"/>
  </si>
  <si>
    <t>基本給</t>
    <rPh sb="0" eb="3">
      <t>キホンキュウ</t>
    </rPh>
    <phoneticPr fontId="2"/>
  </si>
  <si>
    <t>所属長印</t>
  </si>
  <si>
    <t>　産休期間のうち、勤務できなかった日（期間）が属する月の支給台帳または賃金台帳及び勤務票または勤務実績票(出勤簿）　
　例えば、６月１日に出産した場合、産休期間は４月２１日から７月２７日までとなり、その期間全く勤務できなかった場合、４月から７月までの支給台帳または賃金台帳と勤務票または勤務実績票が必要です。
　作成した報酬支給額証明書は勤務票または勤務実績票(出勤簿）の写しとともに、組合員へ送付します。
　(支給台帳または賃金台帳は、組合員からの請求がない限り、送付する必要はありません。)</t>
    <rPh sb="125" eb="127">
      <t>シキュウ</t>
    </rPh>
    <rPh sb="127" eb="129">
      <t>ダイチョウ</t>
    </rPh>
    <rPh sb="132" eb="134">
      <t>チンギン</t>
    </rPh>
    <rPh sb="134" eb="136">
      <t>ダイチョウ</t>
    </rPh>
    <phoneticPr fontId="2"/>
  </si>
  <si>
    <t>２　報酬支給額証明書は、当該月分を確認できる支給台帳または賃金台帳により作成をしてください。
　（４月分を作成する場合…４/24支給の４月の支給台帳または賃金台帳）</t>
    <rPh sb="15" eb="16">
      <t>ブン</t>
    </rPh>
    <rPh sb="17" eb="19">
      <t>カクニン</t>
    </rPh>
    <rPh sb="22" eb="24">
      <t>シキュウ</t>
    </rPh>
    <rPh sb="24" eb="26">
      <t>ダイチョウ</t>
    </rPh>
    <rPh sb="29" eb="31">
      <t>チンギン</t>
    </rPh>
    <rPh sb="31" eb="33">
      <t>ダイチョウ</t>
    </rPh>
    <phoneticPr fontId="25"/>
  </si>
  <si>
    <t>３　支給台帳または賃金台帳の精算欄に計上されている金額は、定期昇給、ベースアップ及び各種手当の支給に
　よる精算となるため、その精算額（マイナス計上を含む。）は当該月の報酬支給額証明書に記載しません。</t>
    <rPh sb="93" eb="95">
      <t>キサイ</t>
    </rPh>
    <phoneticPr fontId="25"/>
  </si>
  <si>
    <t>□　勤務票または勤務実績票</t>
    <rPh sb="2" eb="4">
      <t>キンム</t>
    </rPh>
    <rPh sb="4" eb="5">
      <t>ヒョウ</t>
    </rPh>
    <rPh sb="8" eb="10">
      <t>キンム</t>
    </rPh>
    <rPh sb="10" eb="12">
      <t>ジッセキ</t>
    </rPh>
    <rPh sb="12" eb="13">
      <t>ヒョウ</t>
    </rPh>
    <phoneticPr fontId="2"/>
  </si>
  <si>
    <t>６　「給与支給割合」欄には、通常は「10割」を入力します。在職中は、出産により勤務できなくも、特別
　休暇等により給与は10割支給されるためです。
　　なお、傷病手当金を受給している期間中に出産した場合は出産手当金が優先されます。
　　また、退職後に支給された手当について報酬支給額証明書を作成する場合、給与支給割合は「10割」とし、
　給与・賃金報酬②の「それ以外の給与または賃金種目」に入力してください。(給与・賃金報酬①は入力不要)</t>
    <phoneticPr fontId="2"/>
  </si>
  <si>
    <t>１　「証明者」欄には、所属長の方の記名・捺印(所属長印）をお願いします。</t>
    <rPh sb="11" eb="14">
      <t>ショゾクチョウ</t>
    </rPh>
    <rPh sb="17" eb="18">
      <t>キ</t>
    </rPh>
    <rPh sb="23" eb="26">
      <t>ショゾクチョウ</t>
    </rPh>
    <rPh sb="26" eb="27">
      <t>イン</t>
    </rPh>
    <phoneticPr fontId="25"/>
  </si>
  <si>
    <t>　当該月の「勤務票」または「勤務実績票」を総合人事情報システムまたは非正規社員管理システムから印刷し、併せて提出してください。
　ただし、総合人事情報システム・非正規社員管理システム等の対象外の勤務局所に所属の場合は、出勤簿の写しを添付してください。</t>
    <rPh sb="1" eb="3">
      <t>トウガイ</t>
    </rPh>
    <rPh sb="3" eb="4">
      <t>ツキ</t>
    </rPh>
    <rPh sb="14" eb="16">
      <t>キンム</t>
    </rPh>
    <rPh sb="16" eb="18">
      <t>ジッセキ</t>
    </rPh>
    <rPh sb="18" eb="19">
      <t>ヒョウ</t>
    </rPh>
    <rPh sb="21" eb="22">
      <t>ソウ</t>
    </rPh>
    <rPh sb="22" eb="23">
      <t>ゴウ</t>
    </rPh>
    <rPh sb="23" eb="25">
      <t>ジンジ</t>
    </rPh>
    <rPh sb="25" eb="27">
      <t>ジョウホウ</t>
    </rPh>
    <rPh sb="34" eb="35">
      <t>ヒ</t>
    </rPh>
    <rPh sb="35" eb="37">
      <t>セイキ</t>
    </rPh>
    <rPh sb="37" eb="39">
      <t>シャイン</t>
    </rPh>
    <rPh sb="39" eb="40">
      <t>カン</t>
    </rPh>
    <rPh sb="40" eb="41">
      <t>リ</t>
    </rPh>
    <rPh sb="47" eb="49">
      <t>インサツ</t>
    </rPh>
    <rPh sb="105" eb="106">
      <t>バ</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</si>
</sst>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2"/>
      <name val="ＭＳ ゴシック"/>
      <family val="3"/>
      <charset val="128"/>
    </font>
    <font>
      <b/>
      <sz val="16"/>
      <name val="ＭＳ ゴシック"/>
      <family val="3"/>
      <charset val="128"/>
    </font>
    <font>
      <sz val="8"/>
      <name val="ＭＳ Ｐゴシック"/>
      <family val="3"/>
      <charset val="128"/>
    </font>
    <font>
      <b/>
      <sz val="12"/>
      <name val="ＭＳ Ｐゴシック"/>
      <family val="3"/>
      <charset val="128"/>
    </font>
    <font>
      <b/>
      <sz val="14"/>
      <name val="ＭＳ Ｐゴシック"/>
      <family val="3"/>
      <charset val="128"/>
    </font>
    <font>
      <sz val="8"/>
      <name val="ＭＳ ゴシック"/>
      <family val="3"/>
      <charset val="128"/>
    </font>
    <font>
      <b/>
      <sz val="11"/>
      <name val="ＭＳ Ｐゴシック"/>
      <family val="3"/>
      <charset val="128"/>
    </font>
    <font>
      <b/>
      <sz val="16"/>
      <color indexed="10"/>
      <name val="ＭＳ Ｐゴシック"/>
      <family val="3"/>
      <charset val="128"/>
    </font>
    <font>
      <b/>
      <sz val="9"/>
      <color indexed="81"/>
      <name val="ＭＳ Ｐゴシック"/>
      <family val="3"/>
      <charset val="128"/>
    </font>
    <font>
      <b/>
      <sz val="8"/>
      <name val="ＭＳ Ｐゴシック"/>
      <family val="3"/>
      <charset val="128"/>
    </font>
    <font>
      <b/>
      <sz val="9"/>
      <color indexed="10"/>
      <name val="ＭＳ Ｐゴシック"/>
      <family val="3"/>
      <charset val="128"/>
    </font>
    <font>
      <b/>
      <sz val="10"/>
      <color rgb="FF0000FF"/>
      <name val="ＭＳ Ｐゴシック"/>
      <family val="3"/>
      <charset val="128"/>
    </font>
    <font>
      <sz val="8"/>
      <color rgb="FF0000FF"/>
      <name val="ＭＳ Ｐゴシック"/>
      <family val="3"/>
      <charset val="128"/>
    </font>
    <font>
      <b/>
      <sz val="11"/>
      <color rgb="FF0000FF"/>
      <name val="ＭＳ Ｐゴシック"/>
      <family val="3"/>
      <charset val="128"/>
    </font>
    <font>
      <b/>
      <sz val="12"/>
      <color rgb="FF0000FF"/>
      <name val="ＭＳ Ｐゴシック"/>
      <family val="3"/>
      <charset val="128"/>
    </font>
    <font>
      <b/>
      <sz val="14"/>
      <color rgb="FF0000FF"/>
      <name val="ＭＳ Ｐゴシック"/>
      <family val="3"/>
      <charset val="128"/>
    </font>
    <font>
      <b/>
      <sz val="14"/>
      <color rgb="FF0000FF"/>
      <name val="ＭＳ ゴシック"/>
      <family val="3"/>
      <charset val="128"/>
    </font>
    <font>
      <b/>
      <sz val="11"/>
      <color rgb="FF0000FF"/>
      <name val="ＭＳ ゴシック"/>
      <family val="3"/>
      <charset val="128"/>
    </font>
    <font>
      <sz val="8"/>
      <color rgb="FFFF0000"/>
      <name val="ＭＳ Ｐゴシック"/>
      <family val="3"/>
      <charset val="128"/>
    </font>
    <font>
      <sz val="6"/>
      <name val="ＭＳ Ｐゴシック"/>
      <family val="2"/>
      <charset val="128"/>
      <scheme val="minor"/>
    </font>
    <font>
      <sz val="11"/>
      <name val="メイリオ"/>
      <family val="3"/>
      <charset val="128"/>
    </font>
    <font>
      <sz val="11"/>
      <color rgb="FFFF0000"/>
      <name val="メイリオ"/>
      <family val="3"/>
      <charset val="128"/>
    </font>
    <font>
      <sz val="12"/>
      <color theme="1"/>
      <name val="游ゴシック"/>
      <family val="3"/>
      <charset val="128"/>
    </font>
    <font>
      <sz val="16"/>
      <color theme="1"/>
      <name val="游ゴシック"/>
      <family val="3"/>
      <charset val="128"/>
    </font>
    <font>
      <sz val="11"/>
      <name val="游ゴシック"/>
      <family val="3"/>
      <charset val="128"/>
    </font>
    <font>
      <sz val="11"/>
      <color theme="1"/>
      <name val="游ゴシック"/>
      <family val="3"/>
      <charset val="128"/>
    </font>
    <font>
      <sz val="14"/>
      <color theme="1"/>
      <name val="游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8">
    <border>
      <left/>
      <right/>
      <top/>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203">
    <xf numFmtId="0" fontId="0" fillId="0" borderId="0" xfId="0"/>
    <xf numFmtId="0" fontId="0" fillId="0" borderId="0" xfId="0" applyProtection="1"/>
    <xf numFmtId="0" fontId="8" fillId="0" borderId="0" xfId="0" applyFont="1" applyProtection="1"/>
    <xf numFmtId="0" fontId="0" fillId="0" borderId="0" xfId="0" applyBorder="1" applyProtection="1"/>
    <xf numFmtId="0" fontId="0" fillId="0" borderId="0" xfId="0" applyFill="1" applyProtection="1"/>
    <xf numFmtId="0" fontId="8" fillId="0" borderId="0" xfId="0" applyFont="1" applyAlignment="1" applyProtection="1">
      <alignment vertical="center"/>
    </xf>
    <xf numFmtId="0" fontId="0" fillId="0" borderId="0" xfId="0" applyBorder="1" applyProtection="1">
      <protection locked="0"/>
    </xf>
    <xf numFmtId="0" fontId="0" fillId="0" borderId="0" xfId="0" applyAlignment="1" applyProtection="1">
      <alignment vertical="center"/>
      <protection locked="0"/>
    </xf>
    <xf numFmtId="0" fontId="0" fillId="0" borderId="0" xfId="0" applyProtection="1">
      <protection locked="0"/>
    </xf>
    <xf numFmtId="0" fontId="8" fillId="0" borderId="1" xfId="0" applyFont="1" applyFill="1" applyBorder="1" applyAlignment="1" applyProtection="1">
      <alignment shrinkToFit="1"/>
    </xf>
    <xf numFmtId="0" fontId="0" fillId="0" borderId="0" xfId="0" applyAlignment="1" applyProtection="1"/>
    <xf numFmtId="0" fontId="8" fillId="0" borderId="2" xfId="0" applyFont="1" applyFill="1" applyBorder="1" applyAlignment="1" applyProtection="1"/>
    <xf numFmtId="0" fontId="8" fillId="0" borderId="3" xfId="0" applyFont="1" applyFill="1" applyBorder="1" applyAlignment="1" applyProtection="1"/>
    <xf numFmtId="0" fontId="8" fillId="0" borderId="4" xfId="0" applyFont="1" applyFill="1" applyBorder="1" applyAlignment="1" applyProtection="1"/>
    <xf numFmtId="0" fontId="8" fillId="0" borderId="3" xfId="0" applyFont="1" applyFill="1" applyBorder="1" applyAlignment="1" applyProtection="1">
      <alignment horizontal="right"/>
    </xf>
    <xf numFmtId="0" fontId="10" fillId="0" borderId="0" xfId="0" applyFont="1" applyAlignment="1" applyProtection="1">
      <alignment vertical="center"/>
      <protection locked="0"/>
    </xf>
    <xf numFmtId="0" fontId="8" fillId="0" borderId="0" xfId="0" applyFont="1" applyAlignment="1" applyProtection="1"/>
    <xf numFmtId="0" fontId="0" fillId="0" borderId="0" xfId="0" applyAlignment="1" applyProtection="1">
      <alignment vertical="center"/>
    </xf>
    <xf numFmtId="0" fontId="10" fillId="0" borderId="0" xfId="0" applyFont="1" applyAlignment="1" applyProtection="1">
      <alignment vertical="center"/>
    </xf>
    <xf numFmtId="0" fontId="0" fillId="0" borderId="0" xfId="0" applyAlignment="1" applyProtection="1">
      <alignment vertical="top"/>
    </xf>
    <xf numFmtId="0" fontId="8" fillId="0" borderId="0" xfId="0" applyFont="1" applyFill="1" applyProtection="1"/>
    <xf numFmtId="0" fontId="0" fillId="0" borderId="0" xfId="0" applyFill="1" applyAlignment="1" applyProtection="1">
      <alignment vertical="center"/>
    </xf>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0" fontId="4" fillId="0" borderId="5" xfId="0" applyFont="1" applyFill="1" applyBorder="1" applyAlignment="1" applyProtection="1">
      <alignment horizontal="center" vertical="center"/>
    </xf>
    <xf numFmtId="0" fontId="0" fillId="0" borderId="6" xfId="0" applyFill="1" applyBorder="1" applyAlignment="1" applyProtection="1">
      <alignment horizontal="center"/>
    </xf>
    <xf numFmtId="0" fontId="0" fillId="0" borderId="0" xfId="0" applyFill="1" applyBorder="1" applyAlignment="1" applyProtection="1"/>
    <xf numFmtId="0" fontId="3" fillId="0" borderId="0" xfId="0" applyFont="1" applyFill="1" applyBorder="1" applyAlignment="1" applyProtection="1">
      <alignment horizontal="center"/>
    </xf>
    <xf numFmtId="0" fontId="0" fillId="0" borderId="0" xfId="0" applyFill="1" applyBorder="1" applyAlignment="1" applyProtection="1">
      <alignment horizontal="center" vertical="center"/>
    </xf>
    <xf numFmtId="0" fontId="8" fillId="0" borderId="7" xfId="0" applyFont="1" applyFill="1" applyBorder="1" applyAlignment="1" applyProtection="1"/>
    <xf numFmtId="0" fontId="0" fillId="0" borderId="0" xfId="0" applyFill="1" applyBorder="1" applyProtection="1"/>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0" xfId="0" applyAlignment="1" applyProtection="1">
      <alignment wrapText="1"/>
    </xf>
    <xf numFmtId="0" fontId="0" fillId="0" borderId="0" xfId="0" applyFill="1" applyAlignment="1" applyProtection="1">
      <alignment wrapText="1"/>
    </xf>
    <xf numFmtId="0" fontId="13" fillId="0" borderId="0" xfId="0" applyFont="1" applyAlignment="1" applyProtection="1">
      <alignment vertical="center"/>
    </xf>
    <xf numFmtId="0" fontId="0" fillId="0" borderId="0" xfId="0" applyFont="1" applyAlignment="1" applyProtection="1">
      <alignment vertical="center" wrapText="1" shrinkToFit="1"/>
    </xf>
    <xf numFmtId="0" fontId="0" fillId="0" borderId="0" xfId="0" applyFont="1" applyAlignment="1" applyProtection="1">
      <alignment vertical="center" wrapText="1"/>
    </xf>
    <xf numFmtId="0" fontId="0" fillId="0" borderId="0" xfId="0" applyFont="1" applyBorder="1" applyAlignment="1" applyProtection="1">
      <alignment vertical="center" wrapText="1"/>
    </xf>
    <xf numFmtId="0" fontId="8" fillId="0" borderId="0" xfId="0" applyFont="1" applyBorder="1" applyProtection="1">
      <protection locked="0"/>
    </xf>
    <xf numFmtId="0" fontId="24" fillId="0" borderId="0" xfId="0" applyFont="1" applyFill="1" applyAlignment="1" applyProtection="1">
      <alignment horizontal="right" vertical="top"/>
    </xf>
    <xf numFmtId="0" fontId="24" fillId="0" borderId="0" xfId="0" applyFont="1" applyAlignment="1" applyProtection="1">
      <alignment horizontal="right" vertical="top"/>
    </xf>
    <xf numFmtId="0" fontId="0" fillId="0" borderId="0" xfId="0" applyFont="1" applyAlignment="1" applyProtection="1">
      <alignment vertical="center" wrapText="1"/>
    </xf>
    <xf numFmtId="49" fontId="7" fillId="0" borderId="0" xfId="0" applyNumberFormat="1" applyFont="1" applyAlignment="1" applyProtection="1">
      <alignment horizontal="center"/>
    </xf>
    <xf numFmtId="0" fontId="12" fillId="0" borderId="0" xfId="0" applyFont="1" applyProtection="1"/>
    <xf numFmtId="0" fontId="8" fillId="0" borderId="0" xfId="0" applyFont="1" applyFill="1" applyBorder="1" applyAlignment="1" applyProtection="1">
      <alignment horizontal="center"/>
    </xf>
    <xf numFmtId="0" fontId="8" fillId="0" borderId="0" xfId="0" applyFont="1" applyFill="1" applyBorder="1" applyAlignment="1" applyProtection="1"/>
    <xf numFmtId="0" fontId="0" fillId="0" borderId="0" xfId="0" applyBorder="1" applyAlignment="1" applyProtection="1"/>
    <xf numFmtId="38" fontId="5" fillId="0" borderId="0" xfId="0" applyNumberFormat="1" applyFont="1" applyFill="1" applyBorder="1" applyAlignment="1" applyProtection="1">
      <alignment shrinkToFit="1"/>
    </xf>
    <xf numFmtId="0" fontId="0" fillId="0" borderId="0" xfId="0" applyFill="1" applyBorder="1" applyAlignment="1" applyProtection="1">
      <alignment horizontal="center"/>
    </xf>
    <xf numFmtId="0" fontId="26" fillId="0" borderId="0" xfId="0" applyFont="1" applyProtection="1"/>
    <xf numFmtId="0" fontId="26" fillId="0" borderId="0" xfId="0" applyFont="1" applyAlignment="1" applyProtection="1">
      <alignment vertical="center"/>
    </xf>
    <xf numFmtId="0" fontId="26" fillId="0" borderId="0" xfId="0" applyFont="1" applyAlignment="1" applyProtection="1"/>
    <xf numFmtId="0" fontId="26" fillId="0" borderId="0" xfId="0" applyFont="1" applyFill="1" applyProtection="1"/>
    <xf numFmtId="0" fontId="27" fillId="0" borderId="0" xfId="0" applyFont="1" applyAlignment="1" applyProtection="1">
      <alignment vertical="center"/>
    </xf>
    <xf numFmtId="0" fontId="26" fillId="0" borderId="0" xfId="0" applyFont="1" applyAlignment="1" applyProtection="1">
      <alignment vertical="top"/>
    </xf>
    <xf numFmtId="0" fontId="26" fillId="0" borderId="0" xfId="0" applyFont="1" applyAlignment="1" applyProtection="1">
      <alignment vertical="top" wrapText="1"/>
    </xf>
    <xf numFmtId="0" fontId="26" fillId="0" borderId="0" xfId="0" applyFont="1" applyAlignment="1" applyProtection="1">
      <alignment vertical="center" wrapText="1"/>
    </xf>
    <xf numFmtId="0" fontId="29" fillId="0" borderId="0" xfId="0" applyFont="1" applyAlignment="1">
      <alignment horizontal="center" vertical="center"/>
    </xf>
    <xf numFmtId="0" fontId="31"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vertical="center"/>
    </xf>
    <xf numFmtId="0" fontId="30" fillId="0" borderId="0" xfId="0" applyFont="1" applyFill="1" applyAlignment="1" applyProtection="1">
      <alignment vertical="top"/>
    </xf>
    <xf numFmtId="0" fontId="30" fillId="0" borderId="0" xfId="0" applyFont="1" applyFill="1" applyAlignment="1" applyProtection="1">
      <alignment vertical="center"/>
    </xf>
    <xf numFmtId="0" fontId="30" fillId="0" borderId="0" xfId="0" applyFont="1" applyAlignment="1" applyProtection="1">
      <alignment vertical="center" wrapText="1"/>
    </xf>
    <xf numFmtId="0" fontId="30" fillId="0" borderId="0" xfId="0" applyFont="1" applyAlignment="1">
      <alignment horizontal="left" vertical="center" wrapText="1"/>
    </xf>
    <xf numFmtId="0" fontId="0" fillId="0" borderId="0" xfId="0" applyFont="1" applyAlignment="1" applyProtection="1">
      <alignment vertical="center" wrapText="1" shrinkToFit="1"/>
    </xf>
    <xf numFmtId="0" fontId="30" fillId="0" borderId="0" xfId="0" applyFont="1" applyAlignment="1">
      <alignment horizontal="left" vertical="center" wrapText="1"/>
    </xf>
    <xf numFmtId="0" fontId="32" fillId="0" borderId="11" xfId="0" applyFont="1" applyBorder="1" applyAlignment="1">
      <alignment horizontal="left" vertical="center"/>
    </xf>
    <xf numFmtId="0" fontId="32" fillId="0" borderId="1" xfId="0" applyFont="1" applyBorder="1" applyAlignment="1">
      <alignment horizontal="left" vertical="center"/>
    </xf>
    <xf numFmtId="0" fontId="32" fillId="0" borderId="10" xfId="0" applyFont="1" applyBorder="1" applyAlignment="1">
      <alignment horizontal="left" vertical="center"/>
    </xf>
    <xf numFmtId="0" fontId="31"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center" vertical="center"/>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8" fillId="0" borderId="0" xfId="0" applyFont="1" applyFill="1" applyAlignment="1" applyProtection="1">
      <alignment horizontal="center" vertical="center"/>
    </xf>
    <xf numFmtId="0" fontId="19" fillId="2" borderId="0" xfId="0" applyFont="1" applyFill="1" applyAlignment="1" applyProtection="1">
      <alignment vertical="center"/>
      <protection locked="0"/>
    </xf>
    <xf numFmtId="0" fontId="19" fillId="2" borderId="0" xfId="0" applyFont="1" applyFill="1" applyAlignment="1" applyProtection="1">
      <alignment horizontal="center" vertical="center"/>
      <protection locked="0"/>
    </xf>
    <xf numFmtId="0" fontId="8" fillId="0" borderId="0" xfId="0" applyFont="1" applyFill="1" applyAlignment="1" applyProtection="1"/>
    <xf numFmtId="49" fontId="19" fillId="2"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xf>
    <xf numFmtId="49" fontId="7" fillId="0" borderId="0" xfId="0" applyNumberFormat="1" applyFont="1" applyAlignment="1" applyProtection="1">
      <alignment horizontal="center"/>
    </xf>
    <xf numFmtId="0" fontId="20" fillId="2" borderId="0" xfId="0" applyFont="1" applyFill="1" applyAlignment="1" applyProtection="1">
      <alignment horizontal="center"/>
      <protection locked="0"/>
    </xf>
    <xf numFmtId="0" fontId="19" fillId="2" borderId="0" xfId="0" applyFont="1" applyFill="1" applyAlignment="1" applyProtection="1">
      <alignment horizontal="center"/>
      <protection locked="0"/>
    </xf>
    <xf numFmtId="0" fontId="21" fillId="2" borderId="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8" fillId="0" borderId="11" xfId="0" applyFont="1" applyFill="1" applyBorder="1" applyAlignment="1" applyProtection="1"/>
    <xf numFmtId="0" fontId="0" fillId="0" borderId="1" xfId="0" applyBorder="1" applyAlignment="1" applyProtection="1"/>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49" fontId="22" fillId="2" borderId="25" xfId="0" applyNumberFormat="1" applyFont="1" applyFill="1" applyBorder="1" applyAlignment="1" applyProtection="1">
      <alignment horizontal="center" vertical="center"/>
      <protection locked="0"/>
    </xf>
    <xf numFmtId="49" fontId="23" fillId="2" borderId="25" xfId="0" applyNumberFormat="1" applyFont="1" applyFill="1" applyBorder="1" applyAlignment="1" applyProtection="1">
      <alignment horizontal="center"/>
      <protection locked="0"/>
    </xf>
    <xf numFmtId="49" fontId="21" fillId="2" borderId="35" xfId="0" applyNumberFormat="1" applyFont="1" applyFill="1" applyBorder="1" applyAlignment="1" applyProtection="1">
      <alignment horizontal="center" vertical="center"/>
      <protection locked="0"/>
    </xf>
    <xf numFmtId="49" fontId="21" fillId="2" borderId="17" xfId="0" applyNumberFormat="1" applyFont="1" applyFill="1" applyBorder="1" applyAlignment="1" applyProtection="1">
      <alignment horizontal="center" vertical="center"/>
      <protection locked="0"/>
    </xf>
    <xf numFmtId="0" fontId="18" fillId="3" borderId="11" xfId="0" applyFont="1" applyFill="1" applyBorder="1" applyAlignment="1" applyProtection="1">
      <alignment horizontal="center" shrinkToFit="1"/>
      <protection locked="0"/>
    </xf>
    <xf numFmtId="0" fontId="18" fillId="3" borderId="1" xfId="0" applyFont="1" applyFill="1" applyBorder="1" applyAlignment="1" applyProtection="1">
      <alignment horizontal="center" shrinkToFit="1"/>
      <protection locked="0"/>
    </xf>
    <xf numFmtId="0" fontId="18" fillId="3" borderId="10" xfId="0" applyFont="1" applyFill="1" applyBorder="1" applyAlignment="1" applyProtection="1">
      <alignment horizontal="center" shrinkToFit="1"/>
      <protection locked="0"/>
    </xf>
    <xf numFmtId="0" fontId="8" fillId="0" borderId="2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22" xfId="0" applyFont="1" applyFill="1" applyBorder="1" applyAlignment="1" applyProtection="1">
      <alignment horizontal="center"/>
    </xf>
    <xf numFmtId="0" fontId="8" fillId="0" borderId="7" xfId="0" applyFont="1" applyFill="1" applyBorder="1" applyAlignment="1" applyProtection="1">
      <alignment horizontal="center"/>
    </xf>
    <xf numFmtId="0" fontId="8" fillId="0" borderId="16" xfId="0" applyFont="1" applyFill="1" applyBorder="1" applyAlignment="1" applyProtection="1">
      <alignment horizontal="center"/>
    </xf>
    <xf numFmtId="0" fontId="8" fillId="0" borderId="1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15" fillId="0" borderId="11" xfId="0" applyFont="1" applyFill="1" applyBorder="1" applyAlignment="1" applyProtection="1">
      <alignment horizontal="center"/>
    </xf>
    <xf numFmtId="0" fontId="15" fillId="0" borderId="1" xfId="0" applyFont="1" applyFill="1" applyBorder="1" applyAlignment="1" applyProtection="1">
      <alignment horizontal="center"/>
    </xf>
    <xf numFmtId="0" fontId="15" fillId="0" borderId="10" xfId="0" applyFont="1" applyFill="1" applyBorder="1" applyAlignment="1" applyProtection="1">
      <alignment horizontal="center"/>
    </xf>
    <xf numFmtId="38" fontId="17" fillId="3" borderId="11" xfId="1" applyFont="1" applyFill="1" applyBorder="1" applyAlignment="1" applyProtection="1">
      <alignment shrinkToFit="1"/>
      <protection locked="0"/>
    </xf>
    <xf numFmtId="38" fontId="17" fillId="3" borderId="1" xfId="1" applyFont="1" applyFill="1" applyBorder="1" applyAlignment="1" applyProtection="1">
      <alignment shrinkToFit="1"/>
      <protection locked="0"/>
    </xf>
    <xf numFmtId="38" fontId="17" fillId="3" borderId="10" xfId="1" applyFont="1" applyFill="1" applyBorder="1" applyAlignment="1" applyProtection="1">
      <alignment shrinkToFit="1"/>
      <protection locked="0"/>
    </xf>
    <xf numFmtId="0" fontId="8" fillId="0" borderId="21" xfId="0" applyFont="1" applyFill="1" applyBorder="1" applyAlignment="1" applyProtection="1">
      <alignment horizontal="center" vertical="center" textRotation="255" wrapText="1"/>
    </xf>
    <xf numFmtId="0" fontId="8" fillId="0" borderId="1" xfId="0" applyFont="1" applyFill="1" applyBorder="1" applyAlignment="1" applyProtection="1">
      <alignment horizontal="center" vertical="center" textRotation="255" wrapText="1"/>
    </xf>
    <xf numFmtId="0" fontId="8" fillId="0" borderId="10" xfId="0" applyFont="1" applyFill="1" applyBorder="1" applyAlignment="1" applyProtection="1">
      <alignment horizontal="center" vertical="center" textRotation="255" wrapText="1"/>
    </xf>
    <xf numFmtId="38" fontId="17" fillId="2" borderId="11" xfId="1" applyFont="1" applyFill="1" applyBorder="1" applyAlignment="1" applyProtection="1">
      <alignment shrinkToFit="1"/>
      <protection locked="0"/>
    </xf>
    <xf numFmtId="38" fontId="17" fillId="2" borderId="1" xfId="1" applyFont="1" applyFill="1" applyBorder="1" applyAlignment="1" applyProtection="1">
      <alignment shrinkToFit="1"/>
      <protection locked="0"/>
    </xf>
    <xf numFmtId="38" fontId="17" fillId="2" borderId="10" xfId="1" applyFont="1" applyFill="1" applyBorder="1" applyAlignment="1" applyProtection="1">
      <alignment shrinkToFit="1"/>
      <protection locked="0"/>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0" fillId="0" borderId="8" xfId="0" applyBorder="1" applyAlignment="1" applyProtection="1">
      <alignment horizontal="center" vertical="center"/>
    </xf>
    <xf numFmtId="0" fontId="9" fillId="0" borderId="2" xfId="0" applyFont="1" applyFill="1" applyBorder="1" applyAlignment="1" applyProtection="1">
      <alignment horizontal="center" shrinkToFit="1"/>
    </xf>
    <xf numFmtId="0" fontId="8" fillId="0" borderId="4" xfId="0" applyFont="1" applyFill="1" applyBorder="1" applyAlignment="1" applyProtection="1"/>
    <xf numFmtId="0" fontId="0" fillId="0" borderId="7" xfId="0" applyBorder="1" applyAlignment="1" applyProtection="1"/>
    <xf numFmtId="38" fontId="5" fillId="0" borderId="7" xfId="0" applyNumberFormat="1" applyFont="1" applyFill="1" applyBorder="1" applyAlignment="1" applyProtection="1">
      <alignment shrinkToFit="1"/>
    </xf>
    <xf numFmtId="38" fontId="3" fillId="0" borderId="11" xfId="0" applyNumberFormat="1" applyFont="1" applyFill="1" applyBorder="1" applyAlignment="1" applyProtection="1">
      <alignment shrinkToFit="1"/>
    </xf>
    <xf numFmtId="38" fontId="3" fillId="0" borderId="1" xfId="0" applyNumberFormat="1" applyFont="1" applyFill="1" applyBorder="1" applyAlignment="1" applyProtection="1">
      <alignment shrinkToFit="1"/>
    </xf>
    <xf numFmtId="176" fontId="3" fillId="0" borderId="1" xfId="0" applyNumberFormat="1" applyFont="1" applyFill="1" applyBorder="1" applyAlignment="1" applyProtection="1">
      <alignment shrinkToFit="1"/>
    </xf>
    <xf numFmtId="38" fontId="3" fillId="0" borderId="1" xfId="1" applyFont="1" applyFill="1" applyBorder="1" applyAlignment="1" applyProtection="1">
      <alignment shrinkToFit="1"/>
    </xf>
    <xf numFmtId="38" fontId="3" fillId="0" borderId="10" xfId="1" applyFont="1" applyFill="1" applyBorder="1" applyAlignment="1" applyProtection="1">
      <alignment shrinkToFit="1"/>
    </xf>
    <xf numFmtId="0" fontId="8" fillId="0" borderId="2"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24" fillId="0" borderId="14" xfId="0" applyFont="1" applyFill="1" applyBorder="1" applyAlignment="1" applyProtection="1">
      <alignment horizontal="right"/>
    </xf>
    <xf numFmtId="0" fontId="8" fillId="0" borderId="2" xfId="0" applyFont="1" applyFill="1" applyBorder="1" applyAlignment="1" applyProtection="1">
      <alignment horizontal="right"/>
    </xf>
    <xf numFmtId="0" fontId="20" fillId="2" borderId="2" xfId="0" applyFont="1" applyFill="1" applyBorder="1" applyAlignment="1" applyProtection="1">
      <alignment horizontal="center" vertical="center" shrinkToFit="1"/>
      <protection locked="0"/>
    </xf>
    <xf numFmtId="0" fontId="8" fillId="0" borderId="2" xfId="0" applyFont="1" applyFill="1" applyBorder="1" applyAlignment="1" applyProtection="1"/>
    <xf numFmtId="0" fontId="0" fillId="0" borderId="12" xfId="0" applyBorder="1" applyAlignment="1" applyProtection="1"/>
    <xf numFmtId="0" fontId="8" fillId="0" borderId="15" xfId="0" applyFont="1" applyFill="1" applyBorder="1" applyAlignment="1" applyProtection="1">
      <alignment horizontal="right"/>
    </xf>
    <xf numFmtId="0" fontId="8" fillId="0" borderId="3" xfId="0" applyFont="1" applyFill="1" applyBorder="1" applyAlignment="1" applyProtection="1">
      <alignment horizontal="right"/>
    </xf>
    <xf numFmtId="0" fontId="5" fillId="0" borderId="3" xfId="0" applyFont="1" applyFill="1" applyBorder="1" applyAlignment="1" applyProtection="1">
      <alignment shrinkToFit="1"/>
    </xf>
    <xf numFmtId="0" fontId="15" fillId="0" borderId="21" xfId="0" applyFont="1" applyFill="1" applyBorder="1" applyAlignment="1" applyProtection="1">
      <alignment horizontal="center"/>
    </xf>
    <xf numFmtId="0" fontId="20" fillId="2" borderId="3" xfId="0" applyFont="1" applyFill="1" applyBorder="1" applyAlignment="1" applyProtection="1">
      <alignment horizontal="center" vertical="center" shrinkToFit="1"/>
      <protection locked="0"/>
    </xf>
    <xf numFmtId="0" fontId="8" fillId="0" borderId="3" xfId="0" applyFont="1" applyFill="1" applyBorder="1" applyAlignment="1" applyProtection="1"/>
    <xf numFmtId="0" fontId="0" fillId="0" borderId="13" xfId="0" applyBorder="1" applyAlignment="1" applyProtection="1"/>
    <xf numFmtId="0" fontId="18" fillId="3" borderId="21" xfId="0" applyFont="1" applyFill="1" applyBorder="1" applyAlignment="1" applyProtection="1">
      <alignment horizontal="center"/>
      <protection locked="0"/>
    </xf>
    <xf numFmtId="0" fontId="18" fillId="3" borderId="1" xfId="0" applyFont="1" applyFill="1" applyBorder="1" applyAlignment="1" applyProtection="1">
      <alignment horizontal="center"/>
      <protection locked="0"/>
    </xf>
    <xf numFmtId="0" fontId="18" fillId="3" borderId="10" xfId="0" applyFont="1" applyFill="1" applyBorder="1" applyAlignment="1" applyProtection="1">
      <alignment horizontal="center"/>
      <protection locked="0"/>
    </xf>
    <xf numFmtId="38" fontId="5" fillId="0" borderId="11" xfId="1" applyFont="1" applyFill="1" applyBorder="1" applyAlignment="1" applyProtection="1">
      <alignment horizontal="right" vertical="center" shrinkToFit="1"/>
    </xf>
    <xf numFmtId="38" fontId="5" fillId="0" borderId="1" xfId="1" applyFont="1" applyFill="1" applyBorder="1" applyAlignment="1" applyProtection="1">
      <alignment horizontal="right" vertical="center" shrinkToFit="1"/>
    </xf>
    <xf numFmtId="0" fontId="8" fillId="0" borderId="1" xfId="0" applyFont="1" applyFill="1" applyBorder="1" applyAlignment="1" applyProtection="1">
      <alignment horizontal="center"/>
    </xf>
    <xf numFmtId="0" fontId="0" fillId="0" borderId="10" xfId="0" applyFill="1" applyBorder="1" applyAlignment="1" applyProtection="1">
      <alignment horizontal="center"/>
    </xf>
    <xf numFmtId="0" fontId="8" fillId="0" borderId="22"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20" fillId="2" borderId="7" xfId="0" applyFont="1" applyFill="1" applyBorder="1" applyAlignment="1" applyProtection="1">
      <alignment vertical="center" shrinkToFit="1"/>
      <protection locked="0"/>
    </xf>
    <xf numFmtId="0" fontId="8" fillId="0" borderId="17" xfId="0" applyFont="1" applyFill="1" applyBorder="1" applyAlignment="1" applyProtection="1"/>
    <xf numFmtId="0" fontId="0" fillId="0" borderId="18" xfId="0" applyBorder="1" applyAlignment="1" applyProtection="1"/>
    <xf numFmtId="0" fontId="8" fillId="0" borderId="23"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21" fillId="2" borderId="1" xfId="0" applyFont="1" applyFill="1" applyBorder="1" applyAlignment="1" applyProtection="1">
      <alignment vertical="center"/>
      <protection locked="0"/>
    </xf>
    <xf numFmtId="0" fontId="15" fillId="0" borderId="1" xfId="0" applyFont="1" applyFill="1" applyBorder="1" applyAlignment="1" applyProtection="1">
      <alignment horizontal="distributed" vertical="center" shrinkToFit="1"/>
    </xf>
    <xf numFmtId="0" fontId="15" fillId="0" borderId="10" xfId="0" applyFont="1" applyFill="1" applyBorder="1" applyAlignment="1" applyProtection="1">
      <alignment horizontal="distributed" vertical="center" shrinkToFit="1"/>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8" fillId="0" borderId="17" xfId="0" applyFont="1" applyFill="1" applyBorder="1" applyAlignment="1" applyProtection="1">
      <alignment horizontal="center"/>
    </xf>
    <xf numFmtId="0" fontId="0" fillId="0" borderId="18" xfId="0" applyFill="1" applyBorder="1" applyAlignment="1" applyProtection="1">
      <alignment horizontal="center"/>
    </xf>
    <xf numFmtId="0" fontId="18" fillId="3" borderId="1" xfId="0" applyFont="1" applyFill="1" applyBorder="1" applyAlignment="1" applyProtection="1">
      <alignment horizontal="center" wrapText="1"/>
      <protection locked="0"/>
    </xf>
    <xf numFmtId="0" fontId="18" fillId="3" borderId="10" xfId="0" applyFont="1" applyFill="1" applyBorder="1" applyAlignment="1" applyProtection="1">
      <alignment horizontal="center" wrapText="1"/>
      <protection locked="0"/>
    </xf>
    <xf numFmtId="0" fontId="15" fillId="0" borderId="1" xfId="0" applyFont="1" applyFill="1" applyBorder="1" applyAlignment="1" applyProtection="1">
      <alignment horizontal="center" wrapText="1"/>
    </xf>
    <xf numFmtId="0" fontId="15" fillId="0" borderId="10" xfId="0" applyFont="1" applyFill="1" applyBorder="1" applyAlignment="1" applyProtection="1">
      <alignment horizontal="center" wrapText="1"/>
    </xf>
    <xf numFmtId="0" fontId="18" fillId="3" borderId="11" xfId="0" applyFont="1" applyFill="1" applyBorder="1" applyAlignment="1" applyProtection="1">
      <alignment horizontal="center" wrapText="1"/>
      <protection locked="0"/>
    </xf>
    <xf numFmtId="0" fontId="0" fillId="0" borderId="16" xfId="0" applyBorder="1" applyAlignment="1" applyProtection="1">
      <alignment horizontal="center"/>
    </xf>
    <xf numFmtId="0" fontId="8" fillId="0" borderId="14"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12" xfId="0" applyBorder="1" applyAlignment="1" applyProtection="1">
      <alignment horizontal="center" vertical="center"/>
    </xf>
    <xf numFmtId="0" fontId="0" fillId="0" borderId="19" xfId="0" applyBorder="1" applyAlignment="1" applyProtection="1">
      <alignment horizontal="center" vertical="center"/>
    </xf>
    <xf numFmtId="0" fontId="0" fillId="0" borderId="0" xfId="0" applyBorder="1" applyAlignment="1" applyProtection="1">
      <alignment horizontal="center" vertical="center"/>
    </xf>
    <xf numFmtId="0" fontId="0" fillId="0" borderId="20" xfId="0" applyBorder="1" applyAlignment="1" applyProtection="1">
      <alignment horizontal="center" vertical="center"/>
    </xf>
    <xf numFmtId="0" fontId="0" fillId="0" borderId="10" xfId="0" applyBorder="1" applyAlignment="1" applyProtection="1">
      <alignment horizontal="center"/>
    </xf>
    <xf numFmtId="0" fontId="8" fillId="0" borderId="2"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0" xfId="0" applyFont="1" applyAlignment="1" applyProtection="1">
      <alignment horizontal="left" vertical="top" wrapText="1" shrinkToFit="1"/>
    </xf>
    <xf numFmtId="0" fontId="0" fillId="0" borderId="0" xfId="0" applyFont="1" applyAlignment="1" applyProtection="1">
      <alignment vertical="top" wrapText="1" shrinkToFit="1"/>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38101</xdr:colOff>
      <xdr:row>2</xdr:row>
      <xdr:rowOff>76203</xdr:rowOff>
    </xdr:from>
    <xdr:to>
      <xdr:col>61</xdr:col>
      <xdr:colOff>114301</xdr:colOff>
      <xdr:row>8</xdr:row>
      <xdr:rowOff>266700</xdr:rowOff>
    </xdr:to>
    <xdr:grpSp>
      <xdr:nvGrpSpPr>
        <xdr:cNvPr id="5" name="グループ化 4"/>
        <xdr:cNvGrpSpPr/>
      </xdr:nvGrpSpPr>
      <xdr:grpSpPr>
        <a:xfrm>
          <a:off x="38101" y="790578"/>
          <a:ext cx="7639050" cy="2533647"/>
          <a:chOff x="28576" y="800103"/>
          <a:chExt cx="7639050" cy="2533647"/>
        </a:xfrm>
      </xdr:grpSpPr>
      <xdr:sp macro="" textlink="">
        <xdr:nvSpPr>
          <xdr:cNvPr id="4" name="テキスト ボックス 3"/>
          <xdr:cNvSpPr txBox="1"/>
        </xdr:nvSpPr>
        <xdr:spPr>
          <a:xfrm>
            <a:off x="28576" y="809624"/>
            <a:ext cx="7639050" cy="2524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　出産手当金は、女性組合員（任意継続組合員を除く）が、自身の出産により、出産の日（注）以前４２日（多胎妊娠の場合は９８日）から出産の日後５６日までの間（以下「産休期間」という）に勤務に服さず、給与・賃金の全額</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また</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は一部が支給されないときに請求することができます。</a:t>
            </a:r>
            <a:endParaRPr lang="ja-JP" altLang="ja-JP">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　組合員の請求期間に受けた給与・賃金報酬の日額が、出産手当金の給付日額の２</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３を下回った場合に、その差額が支給されるため、報酬支給額証明書が必要となります。</a:t>
            </a:r>
            <a:endParaRPr lang="ja-JP" altLang="ja-JP">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　出産手当金は、生活費の補てんとして支給されるものですので、給与事務担当者の方におかれましては、組合員から請求があった場合は、速やかに作成等ご協力をお願いします。</a:t>
            </a:r>
            <a:endParaRPr lang="ja-JP" altLang="ja-JP">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　なお、毎月の給与以外の報酬（年末手当等）は、算出の際に考慮する対象になりません。</a:t>
            </a:r>
            <a:endParaRPr lang="ja-JP" altLang="ja-JP">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（注）出産の日が出産予定日の後の場合は、出産予定日</a:t>
            </a:r>
            <a:endParaRPr lang="ja-JP" altLang="ja-JP">
              <a:effectLst/>
              <a:latin typeface="游ゴシック" panose="020B0400000000000000" pitchFamily="50" charset="-128"/>
              <a:ea typeface="游ゴシック" panose="020B0400000000000000" pitchFamily="50" charset="-128"/>
            </a:endParaRPr>
          </a:p>
        </xdr:txBody>
      </xdr:sp>
      <xdr:sp macro="" textlink="">
        <xdr:nvSpPr>
          <xdr:cNvPr id="2" name="角丸四角形 1"/>
          <xdr:cNvSpPr/>
        </xdr:nvSpPr>
        <xdr:spPr bwMode="auto">
          <a:xfrm>
            <a:off x="57150" y="800103"/>
            <a:ext cx="7610474" cy="2390772"/>
          </a:xfrm>
          <a:prstGeom prst="roundRect">
            <a:avLst>
              <a:gd name="adj" fmla="val 8367"/>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latin typeface="游ゴシック" panose="020B0400000000000000" pitchFamily="50" charset="-128"/>
              <a:ea typeface="游ゴシック" panose="020B0400000000000000" pitchFamily="50" charset="-128"/>
            </a:endParaRPr>
          </a:p>
        </xdr:txBody>
      </xdr:sp>
    </xdr:grpSp>
    <xdr:clientData/>
  </xdr:twoCellAnchor>
  <xdr:twoCellAnchor>
    <xdr:from>
      <xdr:col>0</xdr:col>
      <xdr:colOff>66675</xdr:colOff>
      <xdr:row>15</xdr:row>
      <xdr:rowOff>76197</xdr:rowOff>
    </xdr:from>
    <xdr:to>
      <xdr:col>61</xdr:col>
      <xdr:colOff>180975</xdr:colOff>
      <xdr:row>16</xdr:row>
      <xdr:rowOff>361949</xdr:rowOff>
    </xdr:to>
    <xdr:grpSp>
      <xdr:nvGrpSpPr>
        <xdr:cNvPr id="7" name="グループ化 6"/>
        <xdr:cNvGrpSpPr/>
      </xdr:nvGrpSpPr>
      <xdr:grpSpPr>
        <a:xfrm>
          <a:off x="66675" y="5791197"/>
          <a:ext cx="7677150" cy="742952"/>
          <a:chOff x="57150" y="5934077"/>
          <a:chExt cx="7677150" cy="797987"/>
        </a:xfrm>
      </xdr:grpSpPr>
      <xdr:sp macro="" textlink="">
        <xdr:nvSpPr>
          <xdr:cNvPr id="3" name="角丸四角形 2"/>
          <xdr:cNvSpPr/>
        </xdr:nvSpPr>
        <xdr:spPr bwMode="auto">
          <a:xfrm>
            <a:off x="66674" y="5934077"/>
            <a:ext cx="7610476" cy="777522"/>
          </a:xfrm>
          <a:prstGeom prst="roundRect">
            <a:avLst/>
          </a:prstGeom>
          <a:solidFill>
            <a:srgbClr val="FF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endParaRPr kumimoji="1" lang="ja-JP" altLang="en-US" sz="1100">
              <a:latin typeface="游ゴシック" panose="020B0400000000000000" pitchFamily="50" charset="-128"/>
              <a:ea typeface="游ゴシック" panose="020B0400000000000000" pitchFamily="50" charset="-128"/>
            </a:endParaRPr>
          </a:p>
        </xdr:txBody>
      </xdr:sp>
      <xdr:sp macro="" textlink="">
        <xdr:nvSpPr>
          <xdr:cNvPr id="6" name="テキスト ボックス 5"/>
          <xdr:cNvSpPr txBox="1"/>
        </xdr:nvSpPr>
        <xdr:spPr>
          <a:xfrm>
            <a:off x="57150" y="5943600"/>
            <a:ext cx="7677150" cy="788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「報酬支給額証明書」シートのうち、黄色いセルは必須入力項目、青いセルは必要に応じて入力する項目です。</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なお、それ以外のセルに入力等すると正しく計算されなくなることがありますのでご注意ください。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19050</xdr:colOff>
      <xdr:row>5</xdr:row>
      <xdr:rowOff>200025</xdr:rowOff>
    </xdr:from>
    <xdr:to>
      <xdr:col>54</xdr:col>
      <xdr:colOff>76200</xdr:colOff>
      <xdr:row>7</xdr:row>
      <xdr:rowOff>95250</xdr:rowOff>
    </xdr:to>
    <xdr:sp macro="" textlink="">
      <xdr:nvSpPr>
        <xdr:cNvPr id="5166" name="円/楕円 1"/>
        <xdr:cNvSpPr>
          <a:spLocks noChangeArrowheads="1"/>
        </xdr:cNvSpPr>
      </xdr:nvSpPr>
      <xdr:spPr bwMode="auto">
        <a:xfrm>
          <a:off x="6848475" y="1438275"/>
          <a:ext cx="428625" cy="390525"/>
        </a:xfrm>
        <a:prstGeom prst="ellipse">
          <a:avLst/>
        </a:prstGeom>
        <a:noFill/>
        <a:ln w="9525" algn="ctr">
          <a:solidFill>
            <a:schemeClr val="bg1">
              <a:lumMod val="8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9525</xdr:colOff>
      <xdr:row>33</xdr:row>
      <xdr:rowOff>200025</xdr:rowOff>
    </xdr:from>
    <xdr:to>
      <xdr:col>53</xdr:col>
      <xdr:colOff>114300</xdr:colOff>
      <xdr:row>35</xdr:row>
      <xdr:rowOff>9525</xdr:rowOff>
    </xdr:to>
    <xdr:sp macro="" textlink="">
      <xdr:nvSpPr>
        <xdr:cNvPr id="3" name="円/楕円 1"/>
        <xdr:cNvSpPr>
          <a:spLocks noChangeArrowheads="1"/>
        </xdr:cNvSpPr>
      </xdr:nvSpPr>
      <xdr:spPr bwMode="auto">
        <a:xfrm>
          <a:off x="6838950" y="8067675"/>
          <a:ext cx="352425" cy="304800"/>
        </a:xfrm>
        <a:prstGeom prst="ellipse">
          <a:avLst/>
        </a:prstGeom>
        <a:noFill/>
        <a:ln w="9525" algn="ctr">
          <a:solidFill>
            <a:schemeClr val="bg1">
              <a:lumMod val="8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102"/>
  <sheetViews>
    <sheetView showGridLines="0" view="pageBreakPreview" topLeftCell="A13" zoomScaleNormal="100" zoomScaleSheetLayoutView="100" workbookViewId="0">
      <selection activeCell="A19" sqref="A19:BJ20"/>
    </sheetView>
  </sheetViews>
  <sheetFormatPr defaultRowHeight="13.5" x14ac:dyDescent="0.15"/>
  <cols>
    <col min="1" max="60" width="1.625" style="1" customWidth="1"/>
    <col min="61" max="61" width="1.75" style="1" customWidth="1"/>
    <col min="62" max="62" width="2.5" style="1" customWidth="1"/>
    <col min="63" max="16384" width="9" style="1"/>
  </cols>
  <sheetData>
    <row r="1" spans="1:256" s="50" customFormat="1" ht="30.75" customHeight="1" x14ac:dyDescent="0.45">
      <c r="A1" s="72" t="s">
        <v>49</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row>
    <row r="2" spans="1:256" s="51" customFormat="1" ht="25.5" x14ac:dyDescent="0.15">
      <c r="A2" s="73" t="s">
        <v>57</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row>
    <row r="3" spans="1:256" s="52" customFormat="1" ht="30.75" customHeight="1" x14ac:dyDescent="0.4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row>
    <row r="4" spans="1:256" s="51" customFormat="1" ht="30.75" customHeight="1" x14ac:dyDescent="0.1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row>
    <row r="5" spans="1:256" s="51" customFormat="1" ht="30.75" customHeight="1" x14ac:dyDescent="0.1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row>
    <row r="6" spans="1:256" s="51" customFormat="1" ht="30.75" customHeight="1" x14ac:dyDescent="0.1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row>
    <row r="7" spans="1:256" s="51" customFormat="1" ht="30.75" customHeight="1" x14ac:dyDescent="0.1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row>
    <row r="8" spans="1:256" s="51" customFormat="1" ht="30.75"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row>
    <row r="9" spans="1:256" s="51" customFormat="1" ht="24.75" customHeight="1" x14ac:dyDescent="0.15">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row>
    <row r="10" spans="1:256" s="51" customFormat="1" ht="30.75" customHeight="1" x14ac:dyDescent="0.15">
      <c r="A10" s="68" t="s">
        <v>50</v>
      </c>
      <c r="B10" s="69"/>
      <c r="C10" s="69"/>
      <c r="D10" s="69"/>
      <c r="E10" s="69"/>
      <c r="F10" s="69"/>
      <c r="G10" s="69"/>
      <c r="H10" s="69"/>
      <c r="I10" s="69"/>
      <c r="J10" s="69"/>
      <c r="K10" s="69"/>
      <c r="L10" s="69"/>
      <c r="M10" s="70"/>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60"/>
      <c r="BE10" s="60"/>
      <c r="BF10" s="60"/>
      <c r="BG10" s="61"/>
      <c r="BH10" s="61"/>
      <c r="BI10" s="61"/>
      <c r="BJ10" s="61"/>
    </row>
    <row r="11" spans="1:256" s="50" customFormat="1" ht="30.75" customHeight="1" x14ac:dyDescent="0.45">
      <c r="A11" s="67" t="s">
        <v>60</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row>
    <row r="12" spans="1:256" s="50" customFormat="1" ht="30.75" customHeight="1" x14ac:dyDescent="0.4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53"/>
      <c r="BL12" s="53"/>
      <c r="BM12" s="53"/>
      <c r="BN12" s="53"/>
    </row>
    <row r="13" spans="1:256" s="50" customFormat="1" ht="30.75" customHeight="1" x14ac:dyDescent="0.45">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53"/>
      <c r="BL13" s="53"/>
      <c r="BM13" s="53"/>
      <c r="BN13" s="53"/>
    </row>
    <row r="14" spans="1:256" s="50" customFormat="1" ht="30.75" customHeight="1" x14ac:dyDescent="0.45">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53"/>
      <c r="BL14" s="53"/>
      <c r="BM14" s="53"/>
      <c r="BN14" s="53"/>
    </row>
    <row r="15" spans="1:256" s="54" customFormat="1" ht="30.75" customHeight="1" x14ac:dyDescent="0.15">
      <c r="A15" s="68" t="s">
        <v>51</v>
      </c>
      <c r="B15" s="69"/>
      <c r="C15" s="69"/>
      <c r="D15" s="69"/>
      <c r="E15" s="69"/>
      <c r="F15" s="69"/>
      <c r="G15" s="69"/>
      <c r="H15" s="69"/>
      <c r="I15" s="69"/>
      <c r="J15" s="69"/>
      <c r="K15" s="69"/>
      <c r="L15" s="69"/>
      <c r="M15" s="70"/>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60"/>
      <c r="BE15" s="60"/>
      <c r="BF15" s="60"/>
      <c r="BG15" s="61"/>
      <c r="BH15" s="61"/>
      <c r="BI15" s="61"/>
      <c r="BJ15" s="61"/>
    </row>
    <row r="16" spans="1:256" s="50" customFormat="1" ht="36" customHeight="1" x14ac:dyDescent="0.45">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50" customFormat="1" ht="36" customHeight="1" x14ac:dyDescent="0.45">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256" s="51" customFormat="1" ht="21" customHeight="1" x14ac:dyDescent="0.15">
      <c r="A18" s="71" t="s">
        <v>65</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row>
    <row r="19" spans="1:256" s="51" customFormat="1" ht="21" customHeight="1" x14ac:dyDescent="0.15">
      <c r="A19" s="75" t="s">
        <v>61</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row>
    <row r="20" spans="1:256" s="51" customFormat="1" ht="21" customHeight="1" x14ac:dyDescent="0.1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row>
    <row r="21" spans="1:256" s="56" customFormat="1" ht="21" customHeight="1" x14ac:dyDescent="0.15">
      <c r="A21" s="67" t="s">
        <v>62</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s="56" customFormat="1" ht="21" customHeight="1" x14ac:dyDescent="0.15">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256" s="51" customFormat="1" ht="21" customHeight="1" x14ac:dyDescent="0.15">
      <c r="A23" s="67" t="s">
        <v>55</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row>
    <row r="24" spans="1:256" s="51" customFormat="1" ht="21" customHeight="1" x14ac:dyDescent="0.15">
      <c r="A24" s="67" t="s">
        <v>54</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row>
    <row r="25" spans="1:256" s="51" customFormat="1" ht="21" customHeight="1" x14ac:dyDescent="0.15">
      <c r="A25" s="67" t="s">
        <v>53</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row>
    <row r="26" spans="1:256" s="51" customFormat="1" ht="21" customHeight="1" x14ac:dyDescent="0.15">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row>
    <row r="27" spans="1:256" s="51" customFormat="1" ht="18.75" x14ac:dyDescent="0.15">
      <c r="A27" s="67" t="s">
        <v>64</v>
      </c>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row>
    <row r="28" spans="1:256" s="50" customFormat="1" ht="18.75" x14ac:dyDescent="0.45">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57"/>
      <c r="BL28" s="57"/>
      <c r="BM28" s="57"/>
      <c r="BN28" s="57"/>
      <c r="BO28" s="57"/>
      <c r="BP28" s="57"/>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1:256" s="51" customFormat="1" ht="18.75" x14ac:dyDescent="0.15">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row>
    <row r="30" spans="1:256" s="51" customFormat="1" ht="18.75" x14ac:dyDescent="0.15">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row>
    <row r="31" spans="1:256" s="50" customFormat="1" ht="18.75" x14ac:dyDescent="0.45">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row>
    <row r="32" spans="1:256" s="50" customFormat="1" ht="14.25" customHeight="1" x14ac:dyDescent="0.45">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row>
    <row r="33" spans="1:256" s="50" customFormat="1" ht="19.5" customHeight="1" x14ac:dyDescent="0.45">
      <c r="A33" s="67" t="s">
        <v>56</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row>
    <row r="34" spans="1:256" s="51" customFormat="1" ht="19.5" customHeight="1" x14ac:dyDescent="0.15">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row>
    <row r="35" spans="1:256" s="51" customFormat="1" ht="19.5" customHeight="1" x14ac:dyDescent="0.15">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row>
    <row r="36" spans="1:256" s="51" customFormat="1" ht="19.5" customHeight="1" x14ac:dyDescent="0.15">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N36" s="57"/>
      <c r="BO36" s="57"/>
      <c r="BP36" s="57"/>
    </row>
    <row r="37" spans="1:256" s="51" customFormat="1" ht="19.5" customHeight="1" x14ac:dyDescent="0.15">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N37" s="57"/>
      <c r="BO37" s="57"/>
      <c r="BP37" s="57"/>
    </row>
    <row r="38" spans="1:256" s="51" customFormat="1" ht="19.5" customHeight="1" x14ac:dyDescent="0.15">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N38" s="57"/>
      <c r="BO38" s="57"/>
      <c r="BP38" s="57"/>
    </row>
    <row r="39" spans="1:256" s="51" customFormat="1" ht="19.5" customHeight="1" x14ac:dyDescent="0.15">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N39" s="57"/>
      <c r="BO39" s="57"/>
      <c r="BP39" s="57"/>
    </row>
    <row r="40" spans="1:256" s="51" customFormat="1" ht="19.5" customHeight="1" x14ac:dyDescent="0.15">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N40" s="57"/>
      <c r="BO40" s="57"/>
      <c r="BP40" s="57"/>
    </row>
    <row r="41" spans="1:256" s="50" customFormat="1" ht="30.75" customHeight="1" x14ac:dyDescent="0.45">
      <c r="A41" s="62"/>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4"/>
      <c r="BD41" s="64"/>
      <c r="BE41" s="64"/>
      <c r="BF41" s="64"/>
      <c r="BG41" s="64"/>
      <c r="BH41" s="64"/>
      <c r="BI41" s="64"/>
      <c r="BJ41" s="64"/>
      <c r="BK41" s="57"/>
      <c r="BL41" s="57"/>
      <c r="BM41" s="57"/>
      <c r="BN41" s="57"/>
      <c r="BO41" s="57"/>
      <c r="BP41" s="57"/>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c r="IV41" s="51"/>
    </row>
    <row r="42" spans="1:256" x14ac:dyDescent="0.1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row>
    <row r="59" spans="1:256" s="17" customForma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17" customFormat="1" x14ac:dyDescent="0.15"/>
    <row r="61" spans="1:256" s="17" customFormat="1" x14ac:dyDescent="0.15"/>
    <row r="62" spans="1:256" s="17" customFormat="1" x14ac:dyDescent="0.15"/>
    <row r="63" spans="1:256" s="17" customFormat="1" x14ac:dyDescent="0.15"/>
    <row r="64" spans="1:256" s="17" customFormat="1" x14ac:dyDescent="0.15"/>
    <row r="65" s="17" customFormat="1" x14ac:dyDescent="0.15"/>
    <row r="66" s="17" customFormat="1" x14ac:dyDescent="0.15"/>
    <row r="67" s="17" customFormat="1" x14ac:dyDescent="0.15"/>
    <row r="68" s="17" customFormat="1" x14ac:dyDescent="0.15"/>
    <row r="69" s="17" customFormat="1" x14ac:dyDescent="0.15"/>
    <row r="70" s="17" customFormat="1" x14ac:dyDescent="0.15"/>
    <row r="71" s="17" customFormat="1" x14ac:dyDescent="0.15"/>
    <row r="72" s="17" customFormat="1" x14ac:dyDescent="0.15"/>
    <row r="73" s="17" customFormat="1" x14ac:dyDescent="0.15"/>
    <row r="74" s="17" customFormat="1" x14ac:dyDescent="0.15"/>
    <row r="75" s="17" customFormat="1" x14ac:dyDescent="0.15"/>
    <row r="76" s="17" customFormat="1" x14ac:dyDescent="0.15"/>
    <row r="77" s="17" customFormat="1" x14ac:dyDescent="0.15"/>
    <row r="78" s="17" customFormat="1" x14ac:dyDescent="0.15"/>
    <row r="79" s="17" customFormat="1" x14ac:dyDescent="0.15"/>
    <row r="80" s="17" customFormat="1" x14ac:dyDescent="0.15"/>
    <row r="81" s="17" customFormat="1" x14ac:dyDescent="0.15"/>
    <row r="82" s="17" customFormat="1" x14ac:dyDescent="0.15"/>
    <row r="83" s="17" customFormat="1" x14ac:dyDescent="0.15"/>
    <row r="84" s="17" customFormat="1" x14ac:dyDescent="0.15"/>
    <row r="85" s="17" customFormat="1" x14ac:dyDescent="0.15"/>
    <row r="86" s="17" customFormat="1" x14ac:dyDescent="0.15"/>
    <row r="87" s="17" customFormat="1" x14ac:dyDescent="0.15"/>
    <row r="88" s="17" customFormat="1" x14ac:dyDescent="0.15"/>
    <row r="89" s="17" customFormat="1" x14ac:dyDescent="0.15"/>
    <row r="90" s="17" customFormat="1" x14ac:dyDescent="0.15"/>
    <row r="91" s="17" customFormat="1" x14ac:dyDescent="0.15"/>
    <row r="92" s="17" customFormat="1" x14ac:dyDescent="0.15"/>
    <row r="93" s="17" customFormat="1" x14ac:dyDescent="0.15"/>
    <row r="94" s="17" customFormat="1" x14ac:dyDescent="0.15"/>
    <row r="95" s="17" customFormat="1" x14ac:dyDescent="0.15"/>
    <row r="96" s="17" customFormat="1" x14ac:dyDescent="0.15"/>
    <row r="97" spans="1:256" s="17" customFormat="1" x14ac:dyDescent="0.15"/>
    <row r="98" spans="1:256" s="17" customFormat="1" x14ac:dyDescent="0.15"/>
    <row r="99" spans="1:256" s="17" customFormat="1" x14ac:dyDescent="0.15"/>
    <row r="100" spans="1:256" s="17" customFormat="1" x14ac:dyDescent="0.15"/>
    <row r="101" spans="1:256" s="17" customFormat="1" x14ac:dyDescent="0.15"/>
    <row r="102" spans="1:256" x14ac:dyDescent="0.1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row>
  </sheetData>
  <sheetProtection selectLockedCells="1"/>
  <mergeCells count="15">
    <mergeCell ref="A27:BJ32"/>
    <mergeCell ref="A33:BJ40"/>
    <mergeCell ref="A15:M15"/>
    <mergeCell ref="A18:BJ18"/>
    <mergeCell ref="A1:BJ1"/>
    <mergeCell ref="A2:BJ2"/>
    <mergeCell ref="A4:BJ4"/>
    <mergeCell ref="A10:M10"/>
    <mergeCell ref="A24:BJ24"/>
    <mergeCell ref="A16:BJ17"/>
    <mergeCell ref="A11:BJ14"/>
    <mergeCell ref="A19:BJ20"/>
    <mergeCell ref="A21:BJ22"/>
    <mergeCell ref="A25:BJ26"/>
    <mergeCell ref="A23:BJ23"/>
  </mergeCells>
  <phoneticPr fontId="2"/>
  <printOptions horizontalCentered="1" verticalCentered="1"/>
  <pageMargins left="0.70866141732283472" right="0.70866141732283472" top="0.55118110236220474" bottom="0.55118110236220474"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E39"/>
  <sheetViews>
    <sheetView showGridLines="0" tabSelected="1" view="pageBreakPreview" topLeftCell="A4" zoomScaleNormal="100" zoomScaleSheetLayoutView="100" workbookViewId="0">
      <selection activeCell="C22" sqref="C22:Y30"/>
    </sheetView>
  </sheetViews>
  <sheetFormatPr defaultRowHeight="13.5" x14ac:dyDescent="0.15"/>
  <cols>
    <col min="1" max="1" width="5.625" style="8" customWidth="1"/>
    <col min="2" max="2" width="3.625" style="8" customWidth="1"/>
    <col min="3" max="4" width="1.625" style="8" customWidth="1"/>
    <col min="5" max="5" width="2" style="8" customWidth="1"/>
    <col min="6" max="28" width="1.625" style="8" customWidth="1"/>
    <col min="29" max="29" width="2" style="8" customWidth="1"/>
    <col min="30" max="110" width="1.625" style="8" customWidth="1"/>
    <col min="111" max="16384" width="9" style="8"/>
  </cols>
  <sheetData>
    <row r="1" spans="1:56" ht="20.100000000000001" customHeight="1" x14ac:dyDescent="0.15">
      <c r="A1" s="44"/>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ht="20.100000000000001" customHeight="1" x14ac:dyDescent="0.2">
      <c r="A2" s="1"/>
      <c r="B2" s="82" t="s">
        <v>16</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1"/>
      <c r="BB2" s="1"/>
      <c r="BC2" s="1"/>
      <c r="BD2" s="1"/>
    </row>
    <row r="3" spans="1:56" ht="20.100000000000001" customHeight="1" x14ac:dyDescent="0.2">
      <c r="A3" s="1"/>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1"/>
      <c r="BB3" s="1"/>
      <c r="BC3" s="1"/>
      <c r="BD3" s="1"/>
    </row>
    <row r="4" spans="1:56" ht="20.100000000000001" customHeight="1" x14ac:dyDescent="0.15">
      <c r="A4" s="1"/>
      <c r="B4" s="1"/>
      <c r="C4" s="41" t="s">
        <v>42</v>
      </c>
      <c r="D4" s="83"/>
      <c r="E4" s="83"/>
      <c r="F4" s="2" t="s">
        <v>0</v>
      </c>
      <c r="G4" s="83"/>
      <c r="H4" s="83"/>
      <c r="I4" s="16" t="s">
        <v>44</v>
      </c>
      <c r="J4" s="10"/>
      <c r="K4" s="10"/>
      <c r="L4" s="10"/>
      <c r="M4" s="10"/>
      <c r="N4" s="10"/>
      <c r="O4" s="10"/>
      <c r="P4" s="10"/>
      <c r="Q4" s="10"/>
      <c r="R4" s="10"/>
      <c r="S4" s="10"/>
      <c r="T4" s="10"/>
      <c r="U4" s="10"/>
      <c r="V4" s="10"/>
      <c r="W4" s="10"/>
      <c r="X4" s="10"/>
      <c r="Y4" s="10"/>
      <c r="Z4" s="10"/>
      <c r="AA4" s="10"/>
      <c r="AB4" s="4"/>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
      <c r="BC4" s="1"/>
      <c r="BD4" s="1"/>
    </row>
    <row r="5" spans="1:56" ht="20.100000000000001" customHeight="1" x14ac:dyDescent="0.15">
      <c r="A5" s="1"/>
      <c r="B5" s="4"/>
      <c r="C5" s="20"/>
      <c r="D5" s="4"/>
      <c r="E5" s="4"/>
      <c r="F5" s="4"/>
      <c r="G5" s="4"/>
      <c r="H5" s="4"/>
      <c r="I5" s="4"/>
      <c r="J5" s="4"/>
      <c r="K5" s="4"/>
      <c r="L5" s="4"/>
      <c r="M5" s="4"/>
      <c r="N5" s="4"/>
      <c r="O5" s="4"/>
      <c r="P5" s="4"/>
      <c r="Q5" s="4"/>
      <c r="R5" s="1"/>
      <c r="S5" s="1"/>
      <c r="T5" s="1"/>
      <c r="U5" s="1"/>
      <c r="V5" s="1"/>
      <c r="W5" s="4"/>
      <c r="X5" s="4"/>
      <c r="Y5" s="4"/>
      <c r="Z5" s="4"/>
      <c r="AA5" s="4"/>
      <c r="AB5" s="4"/>
      <c r="AC5" s="4"/>
      <c r="AD5" s="4"/>
      <c r="AE5" s="4"/>
      <c r="AF5" s="76" t="s">
        <v>9</v>
      </c>
      <c r="AG5" s="76"/>
      <c r="AH5" s="76"/>
      <c r="AI5" s="1"/>
      <c r="AJ5" s="21"/>
      <c r="AK5" s="77"/>
      <c r="AL5" s="77"/>
      <c r="AM5" s="77"/>
      <c r="AN5" s="77"/>
      <c r="AO5" s="77"/>
      <c r="AP5" s="77"/>
      <c r="AQ5" s="77"/>
      <c r="AR5" s="77"/>
      <c r="AS5" s="77"/>
      <c r="AT5" s="77"/>
      <c r="AU5" s="77"/>
      <c r="AV5" s="77"/>
      <c r="AW5" s="77"/>
      <c r="AX5" s="77"/>
      <c r="AY5" s="77"/>
      <c r="AZ5" s="77"/>
      <c r="BA5" s="77"/>
      <c r="BB5" s="77"/>
      <c r="BC5" s="77"/>
      <c r="BD5" s="1"/>
    </row>
    <row r="6" spans="1:56" ht="20.100000000000001" customHeight="1" x14ac:dyDescent="0.15">
      <c r="A6" s="1"/>
      <c r="B6" s="4"/>
      <c r="C6" s="40" t="s">
        <v>42</v>
      </c>
      <c r="D6" s="4"/>
      <c r="E6" s="84"/>
      <c r="F6" s="84"/>
      <c r="G6" s="20" t="s">
        <v>0</v>
      </c>
      <c r="H6" s="84"/>
      <c r="I6" s="84"/>
      <c r="J6" s="20" t="s">
        <v>4</v>
      </c>
      <c r="K6" s="84"/>
      <c r="L6" s="84"/>
      <c r="M6" s="20" t="s">
        <v>3</v>
      </c>
      <c r="N6" s="4"/>
      <c r="O6" s="4"/>
      <c r="P6" s="4"/>
      <c r="Q6" s="4"/>
      <c r="R6" s="1"/>
      <c r="S6" s="1"/>
      <c r="T6" s="1"/>
      <c r="U6" s="1"/>
      <c r="V6" s="1"/>
      <c r="W6" s="81" t="s">
        <v>45</v>
      </c>
      <c r="X6" s="81"/>
      <c r="Y6" s="81"/>
      <c r="Z6" s="81"/>
      <c r="AA6" s="81"/>
      <c r="AB6" s="81"/>
      <c r="AC6" s="81"/>
      <c r="AD6" s="1"/>
      <c r="AE6" s="1"/>
      <c r="AF6" s="76" t="s">
        <v>10</v>
      </c>
      <c r="AG6" s="76"/>
      <c r="AH6" s="76"/>
      <c r="AI6" s="1"/>
      <c r="AJ6" s="21"/>
      <c r="AK6" s="78"/>
      <c r="AL6" s="78"/>
      <c r="AM6" s="78"/>
      <c r="AN6" s="78"/>
      <c r="AO6" s="78"/>
      <c r="AP6" s="78"/>
      <c r="AQ6" s="78"/>
      <c r="AR6" s="78"/>
      <c r="AS6" s="78"/>
      <c r="AT6" s="78"/>
      <c r="AU6" s="78"/>
      <c r="AV6" s="78"/>
      <c r="AW6" s="78"/>
      <c r="AX6" s="78"/>
      <c r="AY6" s="78"/>
      <c r="AZ6" s="10"/>
      <c r="BA6" s="10"/>
      <c r="BB6" s="10"/>
      <c r="BC6" s="10"/>
      <c r="BD6" s="1"/>
    </row>
    <row r="7" spans="1:56" ht="20.100000000000001" customHeight="1" x14ac:dyDescent="0.15">
      <c r="A7" s="1"/>
      <c r="B7" s="4"/>
      <c r="C7" s="4"/>
      <c r="D7" s="4"/>
      <c r="E7" s="4"/>
      <c r="F7" s="4"/>
      <c r="G7" s="4"/>
      <c r="H7" s="4"/>
      <c r="I7" s="4"/>
      <c r="J7" s="4"/>
      <c r="K7" s="4"/>
      <c r="L7" s="4"/>
      <c r="M7" s="4"/>
      <c r="N7" s="4"/>
      <c r="O7" s="4"/>
      <c r="P7" s="4"/>
      <c r="Q7" s="4"/>
      <c r="R7" s="1"/>
      <c r="S7" s="1"/>
      <c r="T7" s="1"/>
      <c r="U7" s="1"/>
      <c r="V7" s="1"/>
      <c r="W7" s="22"/>
      <c r="X7" s="4"/>
      <c r="Y7" s="4"/>
      <c r="Z7" s="4"/>
      <c r="AA7" s="4"/>
      <c r="AB7" s="4"/>
      <c r="AC7" s="4"/>
      <c r="AD7" s="1"/>
      <c r="AE7" s="1"/>
      <c r="AF7" s="76" t="s">
        <v>11</v>
      </c>
      <c r="AG7" s="76"/>
      <c r="AH7" s="76"/>
      <c r="AI7" s="1"/>
      <c r="AJ7" s="21"/>
      <c r="AK7" s="78"/>
      <c r="AL7" s="78"/>
      <c r="AM7" s="78"/>
      <c r="AN7" s="78"/>
      <c r="AO7" s="78"/>
      <c r="AP7" s="78"/>
      <c r="AQ7" s="78"/>
      <c r="AR7" s="78"/>
      <c r="AS7" s="78"/>
      <c r="AT7" s="78"/>
      <c r="AU7" s="78"/>
      <c r="AV7" s="78"/>
      <c r="AW7" s="78"/>
      <c r="AX7" s="78"/>
      <c r="AY7" s="78"/>
      <c r="AZ7" s="16" t="s">
        <v>59</v>
      </c>
      <c r="BA7" s="5"/>
      <c r="BB7" s="1"/>
      <c r="BC7" s="1"/>
      <c r="BD7" s="1"/>
    </row>
    <row r="8" spans="1:56" ht="15" customHeight="1" x14ac:dyDescent="0.15">
      <c r="A8" s="1"/>
      <c r="B8" s="4"/>
      <c r="C8" s="4"/>
      <c r="D8" s="4"/>
      <c r="E8" s="4"/>
      <c r="F8" s="4"/>
      <c r="G8" s="4"/>
      <c r="H8" s="4"/>
      <c r="I8" s="4"/>
      <c r="J8" s="4"/>
      <c r="K8" s="4"/>
      <c r="L8" s="4"/>
      <c r="M8" s="4"/>
      <c r="N8" s="4"/>
      <c r="O8" s="4"/>
      <c r="P8" s="4"/>
      <c r="Q8" s="4"/>
      <c r="R8" s="1"/>
      <c r="S8" s="1"/>
      <c r="T8" s="1"/>
      <c r="U8" s="1"/>
      <c r="V8" s="1"/>
      <c r="W8" s="4"/>
      <c r="X8" s="4"/>
      <c r="Y8" s="4"/>
      <c r="Z8" s="4"/>
      <c r="AA8" s="4"/>
      <c r="AB8" s="4"/>
      <c r="AC8" s="4"/>
      <c r="AD8" s="4"/>
      <c r="AE8" s="1"/>
      <c r="AF8" s="1"/>
    </row>
    <row r="9" spans="1:56" ht="19.5" customHeight="1" x14ac:dyDescent="0.15">
      <c r="A9" s="1"/>
      <c r="B9" s="4"/>
      <c r="C9" s="4"/>
      <c r="D9" s="4"/>
      <c r="E9" s="4"/>
      <c r="F9" s="4"/>
      <c r="G9" s="4"/>
      <c r="H9" s="4"/>
      <c r="I9" s="4"/>
      <c r="J9" s="4"/>
      <c r="K9" s="4"/>
      <c r="L9" s="4"/>
      <c r="M9" s="4"/>
      <c r="N9" s="4"/>
      <c r="O9" s="4"/>
      <c r="P9" s="4"/>
      <c r="Q9" s="4"/>
      <c r="R9" s="1"/>
      <c r="S9" s="1"/>
      <c r="T9" s="1"/>
      <c r="U9" s="1"/>
      <c r="V9" s="1"/>
      <c r="W9" s="4"/>
      <c r="X9" s="4"/>
      <c r="Y9" s="4"/>
      <c r="Z9" s="4"/>
      <c r="AA9" s="4"/>
      <c r="AB9" s="4"/>
      <c r="AC9" s="4"/>
      <c r="AD9" s="4"/>
      <c r="AE9" s="1"/>
      <c r="AF9" s="1"/>
    </row>
    <row r="10" spans="1:56" ht="20.100000000000001" customHeight="1" thickBo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4"/>
      <c r="AB10" s="23"/>
      <c r="AC10" s="1"/>
      <c r="AD10" s="1" t="s">
        <v>52</v>
      </c>
      <c r="AE10" s="1"/>
      <c r="AF10" s="1"/>
      <c r="AG10" s="1"/>
      <c r="AH10" s="1"/>
      <c r="AI10" s="1"/>
      <c r="AJ10" s="1"/>
      <c r="AK10" s="1"/>
      <c r="AL10" s="1"/>
      <c r="AM10" s="1"/>
      <c r="AN10" s="1"/>
      <c r="AO10" s="1"/>
      <c r="AP10" s="1"/>
      <c r="AQ10" s="1"/>
      <c r="AR10" s="1"/>
      <c r="AS10" s="1"/>
      <c r="AT10" s="4"/>
      <c r="AU10" s="4"/>
      <c r="AV10" s="4"/>
      <c r="AW10" s="4"/>
      <c r="AX10" s="4"/>
      <c r="AY10" s="4"/>
      <c r="AZ10" s="1"/>
      <c r="BA10" s="1"/>
      <c r="BB10" s="1"/>
      <c r="BC10" s="1"/>
      <c r="BD10" s="1"/>
    </row>
    <row r="11" spans="1:56" ht="20.100000000000001" customHeight="1" x14ac:dyDescent="0.15">
      <c r="A11" s="1"/>
      <c r="B11" s="91" t="s">
        <v>13</v>
      </c>
      <c r="C11" s="92"/>
      <c r="D11" s="92"/>
      <c r="E11" s="92"/>
      <c r="F11" s="92"/>
      <c r="G11" s="92"/>
      <c r="H11" s="92"/>
      <c r="I11" s="92"/>
      <c r="J11" s="92"/>
      <c r="K11" s="24"/>
      <c r="L11" s="93"/>
      <c r="M11" s="94"/>
      <c r="N11" s="94"/>
      <c r="O11" s="94"/>
      <c r="P11" s="94"/>
      <c r="Q11" s="94"/>
      <c r="R11" s="94"/>
      <c r="S11" s="94"/>
      <c r="T11" s="94"/>
      <c r="U11" s="94"/>
      <c r="V11" s="94"/>
      <c r="W11" s="94"/>
      <c r="X11" s="25"/>
      <c r="Y11" s="1"/>
      <c r="Z11" s="1"/>
      <c r="AA11" s="4"/>
      <c r="AB11" s="143" t="s">
        <v>38</v>
      </c>
      <c r="AC11" s="137"/>
      <c r="AD11" s="137"/>
      <c r="AE11" s="137"/>
      <c r="AF11" s="137"/>
      <c r="AG11" s="137"/>
      <c r="AH11" s="137"/>
      <c r="AI11" s="137"/>
      <c r="AJ11" s="137"/>
      <c r="AK11" s="137"/>
      <c r="AL11" s="137"/>
      <c r="AM11" s="137"/>
      <c r="AN11" s="138"/>
      <c r="AO11" s="145" t="s">
        <v>42</v>
      </c>
      <c r="AP11" s="146"/>
      <c r="AQ11" s="146"/>
      <c r="AR11" s="146"/>
      <c r="AS11" s="128" t="str">
        <f>IF(D4="","",D4)</f>
        <v/>
      </c>
      <c r="AT11" s="128"/>
      <c r="AU11" s="11" t="s">
        <v>0</v>
      </c>
      <c r="AV11" s="11"/>
      <c r="AW11" s="128" t="str">
        <f>IF(G4="","",G4)</f>
        <v/>
      </c>
      <c r="AX11" s="128"/>
      <c r="AY11" s="11" t="s">
        <v>4</v>
      </c>
      <c r="AZ11" s="147"/>
      <c r="BA11" s="147"/>
      <c r="BB11" s="148" t="s">
        <v>3</v>
      </c>
      <c r="BC11" s="149"/>
      <c r="BD11" s="1"/>
    </row>
    <row r="12" spans="1:56" ht="20.100000000000001" customHeight="1" x14ac:dyDescent="0.15">
      <c r="A12" s="1"/>
      <c r="B12" s="176" t="s">
        <v>14</v>
      </c>
      <c r="C12" s="177"/>
      <c r="D12" s="177"/>
      <c r="E12" s="177"/>
      <c r="F12" s="177"/>
      <c r="G12" s="177"/>
      <c r="H12" s="177"/>
      <c r="I12" s="177"/>
      <c r="J12" s="178"/>
      <c r="K12" s="182"/>
      <c r="L12" s="95"/>
      <c r="M12" s="95"/>
      <c r="N12" s="95"/>
      <c r="O12" s="95"/>
      <c r="P12" s="95"/>
      <c r="Q12" s="95"/>
      <c r="R12" s="95"/>
      <c r="S12" s="95"/>
      <c r="T12" s="95"/>
      <c r="U12" s="95"/>
      <c r="V12" s="95"/>
      <c r="W12" s="95"/>
      <c r="X12" s="125"/>
      <c r="Y12" s="1"/>
      <c r="Z12" s="1"/>
      <c r="AA12" s="4"/>
      <c r="AB12" s="144"/>
      <c r="AC12" s="139"/>
      <c r="AD12" s="139"/>
      <c r="AE12" s="139"/>
      <c r="AF12" s="139"/>
      <c r="AG12" s="139"/>
      <c r="AH12" s="139"/>
      <c r="AI12" s="139"/>
      <c r="AJ12" s="139"/>
      <c r="AK12" s="139"/>
      <c r="AL12" s="139"/>
      <c r="AM12" s="139"/>
      <c r="AN12" s="140"/>
      <c r="AO12" s="150" t="s">
        <v>21</v>
      </c>
      <c r="AP12" s="151"/>
      <c r="AQ12" s="151"/>
      <c r="AR12" s="151"/>
      <c r="AS12" s="151"/>
      <c r="AT12" s="151"/>
      <c r="AU12" s="151"/>
      <c r="AV12" s="14"/>
      <c r="AW12" s="152"/>
      <c r="AX12" s="152"/>
      <c r="AY12" s="12"/>
      <c r="AZ12" s="154"/>
      <c r="BA12" s="154"/>
      <c r="BB12" s="155" t="s">
        <v>3</v>
      </c>
      <c r="BC12" s="156"/>
      <c r="BD12" s="1"/>
    </row>
    <row r="13" spans="1:56" ht="20.100000000000001" customHeight="1" thickBot="1" x14ac:dyDescent="0.2">
      <c r="A13" s="26"/>
      <c r="B13" s="179"/>
      <c r="C13" s="180"/>
      <c r="D13" s="180"/>
      <c r="E13" s="180"/>
      <c r="F13" s="180"/>
      <c r="G13" s="180"/>
      <c r="H13" s="180"/>
      <c r="I13" s="180"/>
      <c r="J13" s="181"/>
      <c r="K13" s="183"/>
      <c r="L13" s="96"/>
      <c r="M13" s="96"/>
      <c r="N13" s="96"/>
      <c r="O13" s="96"/>
      <c r="P13" s="96"/>
      <c r="Q13" s="96"/>
      <c r="R13" s="96"/>
      <c r="S13" s="96"/>
      <c r="T13" s="96"/>
      <c r="U13" s="96"/>
      <c r="V13" s="96"/>
      <c r="W13" s="96"/>
      <c r="X13" s="126"/>
      <c r="Y13" s="1"/>
      <c r="Z13" s="1"/>
      <c r="AA13" s="4"/>
      <c r="AB13" s="100" t="s">
        <v>37</v>
      </c>
      <c r="AC13" s="101"/>
      <c r="AD13" s="101"/>
      <c r="AE13" s="101"/>
      <c r="AF13" s="101"/>
      <c r="AG13" s="101"/>
      <c r="AH13" s="101"/>
      <c r="AI13" s="101"/>
      <c r="AJ13" s="101"/>
      <c r="AK13" s="101"/>
      <c r="AL13" s="101"/>
      <c r="AM13" s="101"/>
      <c r="AN13" s="102"/>
      <c r="AO13" s="89" t="s">
        <v>34</v>
      </c>
      <c r="AP13" s="90"/>
      <c r="AQ13" s="173"/>
      <c r="AR13" s="173"/>
      <c r="AS13" s="173"/>
      <c r="AT13" s="173"/>
      <c r="AU13" s="173"/>
      <c r="AV13" s="173"/>
      <c r="AW13" s="173"/>
      <c r="AX13" s="173"/>
      <c r="AY13" s="173"/>
      <c r="AZ13" s="173"/>
      <c r="BA13" s="173"/>
      <c r="BB13" s="155" t="s">
        <v>3</v>
      </c>
      <c r="BC13" s="156"/>
      <c r="BD13" s="1"/>
    </row>
    <row r="14" spans="1:56" ht="20.100000000000001" customHeight="1" thickBot="1" x14ac:dyDescent="0.2">
      <c r="A14" s="27"/>
      <c r="B14" s="26"/>
      <c r="C14" s="26"/>
      <c r="D14" s="28"/>
      <c r="E14" s="1"/>
      <c r="F14" s="1"/>
      <c r="G14" s="1"/>
      <c r="H14" s="1"/>
      <c r="I14" s="1"/>
      <c r="J14" s="1"/>
      <c r="K14" s="1"/>
      <c r="L14" s="1"/>
      <c r="M14" s="1"/>
      <c r="N14" s="1"/>
      <c r="O14" s="1"/>
      <c r="P14" s="1"/>
      <c r="Q14" s="1"/>
      <c r="R14" s="1"/>
      <c r="S14" s="1"/>
      <c r="T14" s="1"/>
      <c r="U14" s="1"/>
      <c r="V14" s="1"/>
      <c r="W14" s="1"/>
      <c r="X14" s="1"/>
      <c r="Y14" s="1"/>
      <c r="Z14" s="1"/>
      <c r="AA14" s="4"/>
      <c r="AB14" s="164" t="s">
        <v>22</v>
      </c>
      <c r="AC14" s="165"/>
      <c r="AD14" s="165"/>
      <c r="AE14" s="165"/>
      <c r="AF14" s="165"/>
      <c r="AG14" s="165"/>
      <c r="AH14" s="165"/>
      <c r="AI14" s="165"/>
      <c r="AJ14" s="165"/>
      <c r="AK14" s="165"/>
      <c r="AL14" s="165"/>
      <c r="AM14" s="165"/>
      <c r="AN14" s="166"/>
      <c r="AO14" s="13"/>
      <c r="AP14" s="29"/>
      <c r="AQ14" s="167"/>
      <c r="AR14" s="167"/>
      <c r="AS14" s="167"/>
      <c r="AT14" s="167"/>
      <c r="AU14" s="167"/>
      <c r="AV14" s="167"/>
      <c r="AW14" s="167"/>
      <c r="AX14" s="167"/>
      <c r="AY14" s="167"/>
      <c r="AZ14" s="167"/>
      <c r="BA14" s="167"/>
      <c r="BB14" s="168" t="s">
        <v>23</v>
      </c>
      <c r="BC14" s="169"/>
      <c r="BD14" s="1"/>
    </row>
    <row r="15" spans="1:56" ht="20.100000000000001" customHeight="1" thickBot="1" x14ac:dyDescent="0.2">
      <c r="A15" s="26"/>
      <c r="B15" s="86" t="s">
        <v>40</v>
      </c>
      <c r="C15" s="87"/>
      <c r="D15" s="87"/>
      <c r="E15" s="87"/>
      <c r="F15" s="87"/>
      <c r="G15" s="87"/>
      <c r="H15" s="87"/>
      <c r="I15" s="87"/>
      <c r="J15" s="87"/>
      <c r="K15" s="87"/>
      <c r="L15" s="87"/>
      <c r="M15" s="87"/>
      <c r="N15" s="87"/>
      <c r="O15" s="88"/>
      <c r="P15" s="31"/>
      <c r="Q15" s="85"/>
      <c r="R15" s="85"/>
      <c r="S15" s="85"/>
      <c r="T15" s="85"/>
      <c r="U15" s="85"/>
      <c r="V15" s="127" t="s">
        <v>1</v>
      </c>
      <c r="W15" s="127"/>
      <c r="X15" s="32"/>
      <c r="Y15" s="30"/>
      <c r="Z15" s="30"/>
      <c r="AA15" s="4"/>
      <c r="AB15" s="170" t="s">
        <v>48</v>
      </c>
      <c r="AC15" s="171"/>
      <c r="AD15" s="171"/>
      <c r="AE15" s="171"/>
      <c r="AF15" s="171"/>
      <c r="AG15" s="171"/>
      <c r="AH15" s="171"/>
      <c r="AI15" s="171"/>
      <c r="AJ15" s="171"/>
      <c r="AK15" s="171"/>
      <c r="AL15" s="171"/>
      <c r="AM15" s="171"/>
      <c r="AN15" s="172"/>
      <c r="AO15" s="192" t="s">
        <v>24</v>
      </c>
      <c r="AP15" s="193"/>
      <c r="AQ15" s="193"/>
      <c r="AR15" s="193"/>
      <c r="AS15" s="193"/>
      <c r="AT15" s="193"/>
      <c r="AU15" s="193"/>
      <c r="AV15" s="193"/>
      <c r="AW15" s="193"/>
      <c r="AX15" s="193"/>
      <c r="AY15" s="193"/>
      <c r="AZ15" s="193"/>
      <c r="BA15" s="193"/>
      <c r="BB15" s="193"/>
      <c r="BC15" s="194"/>
      <c r="BD15" s="1"/>
    </row>
    <row r="16" spans="1:56" ht="20.100000000000001"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0"/>
      <c r="Z16" s="10"/>
      <c r="AA16" s="4"/>
      <c r="AB16" s="112" t="s">
        <v>5</v>
      </c>
      <c r="AC16" s="110"/>
      <c r="AD16" s="110"/>
      <c r="AE16" s="110"/>
      <c r="AF16" s="110"/>
      <c r="AG16" s="111"/>
      <c r="AH16" s="109" t="s">
        <v>25</v>
      </c>
      <c r="AI16" s="110"/>
      <c r="AJ16" s="110"/>
      <c r="AK16" s="110"/>
      <c r="AL16" s="110"/>
      <c r="AM16" s="110"/>
      <c r="AN16" s="111"/>
      <c r="AO16" s="195"/>
      <c r="AP16" s="196"/>
      <c r="AQ16" s="196"/>
      <c r="AR16" s="196"/>
      <c r="AS16" s="196"/>
      <c r="AT16" s="196"/>
      <c r="AU16" s="196"/>
      <c r="AV16" s="196"/>
      <c r="AW16" s="196"/>
      <c r="AX16" s="196"/>
      <c r="AY16" s="196"/>
      <c r="AZ16" s="196"/>
      <c r="BA16" s="196"/>
      <c r="BB16" s="196"/>
      <c r="BC16" s="197"/>
      <c r="BD16" s="1"/>
    </row>
    <row r="17" spans="1:56" ht="20.100000000000001" customHeight="1" x14ac:dyDescent="0.15">
      <c r="A17" s="1"/>
      <c r="Y17" s="33"/>
      <c r="Z17" s="33"/>
      <c r="AA17" s="4"/>
      <c r="AB17" s="153" t="s">
        <v>58</v>
      </c>
      <c r="AC17" s="114"/>
      <c r="AD17" s="114"/>
      <c r="AE17" s="114"/>
      <c r="AF17" s="114"/>
      <c r="AG17" s="115"/>
      <c r="AH17" s="122"/>
      <c r="AI17" s="123"/>
      <c r="AJ17" s="123"/>
      <c r="AK17" s="123"/>
      <c r="AL17" s="123"/>
      <c r="AM17" s="123"/>
      <c r="AN17" s="124"/>
      <c r="AO17" s="160" t="str">
        <f>IF(AH17="","",(ROUNDDOWN(AH17*AQ$14/10*AQ$13/Q$15,0)))</f>
        <v/>
      </c>
      <c r="AP17" s="161"/>
      <c r="AQ17" s="161"/>
      <c r="AR17" s="161"/>
      <c r="AS17" s="161"/>
      <c r="AT17" s="161"/>
      <c r="AU17" s="161"/>
      <c r="AV17" s="161"/>
      <c r="AW17" s="161"/>
      <c r="AX17" s="161"/>
      <c r="AY17" s="161"/>
      <c r="AZ17" s="161"/>
      <c r="BA17" s="161"/>
      <c r="BB17" s="162" t="s">
        <v>2</v>
      </c>
      <c r="BC17" s="198"/>
      <c r="BD17" s="1"/>
    </row>
    <row r="18" spans="1:56" ht="20.100000000000001" customHeight="1" x14ac:dyDescent="0.15">
      <c r="A18" s="1"/>
      <c r="B18" s="1"/>
      <c r="C18" s="1"/>
      <c r="D18" s="28"/>
      <c r="E18" s="33"/>
      <c r="F18" s="33"/>
      <c r="G18" s="33"/>
      <c r="H18" s="33"/>
      <c r="I18" s="33"/>
      <c r="J18" s="33"/>
      <c r="K18" s="34"/>
      <c r="L18" s="34"/>
      <c r="M18" s="34"/>
      <c r="N18" s="34"/>
      <c r="O18" s="34"/>
      <c r="P18" s="34"/>
      <c r="Q18" s="34"/>
      <c r="R18" s="34"/>
      <c r="S18" s="34"/>
      <c r="T18" s="34"/>
      <c r="U18" s="34"/>
      <c r="V18" s="34"/>
      <c r="W18" s="34"/>
      <c r="X18" s="34"/>
      <c r="Y18" s="33"/>
      <c r="Z18" s="33"/>
      <c r="AA18" s="4"/>
      <c r="AB18" s="153" t="s">
        <v>6</v>
      </c>
      <c r="AC18" s="114"/>
      <c r="AD18" s="114"/>
      <c r="AE18" s="114"/>
      <c r="AF18" s="114"/>
      <c r="AG18" s="115"/>
      <c r="AH18" s="122"/>
      <c r="AI18" s="123"/>
      <c r="AJ18" s="123"/>
      <c r="AK18" s="123"/>
      <c r="AL18" s="123"/>
      <c r="AM18" s="123"/>
      <c r="AN18" s="124"/>
      <c r="AO18" s="160" t="str">
        <f>IF(AH18="","",(ROUNDDOWN(AH18*AQ$14/10*AQ$13/Q$15,0)))</f>
        <v/>
      </c>
      <c r="AP18" s="161"/>
      <c r="AQ18" s="161"/>
      <c r="AR18" s="161"/>
      <c r="AS18" s="161"/>
      <c r="AT18" s="161"/>
      <c r="AU18" s="161"/>
      <c r="AV18" s="161"/>
      <c r="AW18" s="161"/>
      <c r="AX18" s="161"/>
      <c r="AY18" s="161"/>
      <c r="AZ18" s="161"/>
      <c r="BA18" s="161"/>
      <c r="BB18" s="162" t="s">
        <v>2</v>
      </c>
      <c r="BC18" s="163"/>
      <c r="BD18" s="1"/>
    </row>
    <row r="19" spans="1:56" ht="20.100000000000001" customHeight="1" x14ac:dyDescent="0.15">
      <c r="A19" s="1"/>
      <c r="B19" s="1"/>
      <c r="C19" s="1"/>
      <c r="D19" s="28"/>
      <c r="E19" s="1"/>
      <c r="F19" s="1"/>
      <c r="G19" s="1"/>
      <c r="H19" s="1"/>
      <c r="I19" s="1"/>
      <c r="J19" s="1"/>
      <c r="K19" s="1"/>
      <c r="L19" s="1"/>
      <c r="M19" s="1"/>
      <c r="N19" s="1"/>
      <c r="O19" s="1"/>
      <c r="P19" s="1"/>
      <c r="Q19" s="1"/>
      <c r="R19" s="1"/>
      <c r="S19" s="1"/>
      <c r="T19" s="1"/>
      <c r="U19" s="1"/>
      <c r="V19" s="1"/>
      <c r="W19" s="1"/>
      <c r="X19" s="1"/>
      <c r="Y19" s="1"/>
      <c r="Z19" s="1"/>
      <c r="AA19" s="4"/>
      <c r="AB19" s="157"/>
      <c r="AC19" s="158"/>
      <c r="AD19" s="158"/>
      <c r="AE19" s="158"/>
      <c r="AF19" s="158"/>
      <c r="AG19" s="159"/>
      <c r="AH19" s="116"/>
      <c r="AI19" s="117"/>
      <c r="AJ19" s="117"/>
      <c r="AK19" s="117"/>
      <c r="AL19" s="117"/>
      <c r="AM19" s="117"/>
      <c r="AN19" s="118"/>
      <c r="AO19" s="160" t="str">
        <f>IF(AH19="","",(ROUNDDOWN(AH19*AQ$14/10*AQ$13/Q$15,0)))</f>
        <v/>
      </c>
      <c r="AP19" s="161"/>
      <c r="AQ19" s="161"/>
      <c r="AR19" s="161"/>
      <c r="AS19" s="161"/>
      <c r="AT19" s="161"/>
      <c r="AU19" s="161"/>
      <c r="AV19" s="161"/>
      <c r="AW19" s="161"/>
      <c r="AX19" s="161"/>
      <c r="AY19" s="161"/>
      <c r="AZ19" s="161"/>
      <c r="BA19" s="161"/>
      <c r="BB19" s="162" t="s">
        <v>2</v>
      </c>
      <c r="BC19" s="163"/>
      <c r="BD19" s="1"/>
    </row>
    <row r="20" spans="1:56" ht="20.100000000000001" customHeight="1" thickBot="1" x14ac:dyDescent="0.2">
      <c r="A20" s="1"/>
      <c r="B20" s="35" t="s">
        <v>39</v>
      </c>
      <c r="C20" s="35"/>
      <c r="D20" s="35"/>
      <c r="E20" s="35"/>
      <c r="F20" s="35"/>
      <c r="G20" s="35"/>
      <c r="H20" s="35"/>
      <c r="I20" s="35"/>
      <c r="J20" s="35"/>
      <c r="K20" s="35"/>
      <c r="L20" s="35"/>
      <c r="M20" s="35"/>
      <c r="N20" s="35"/>
      <c r="O20" s="35"/>
      <c r="P20" s="35"/>
      <c r="Q20" s="35"/>
      <c r="R20" s="35"/>
      <c r="S20" s="35"/>
      <c r="T20" s="35"/>
      <c r="U20" s="35"/>
      <c r="V20" s="35"/>
      <c r="W20" s="1"/>
      <c r="X20" s="1"/>
      <c r="Y20" s="1"/>
      <c r="Z20" s="1"/>
      <c r="AA20" s="4"/>
      <c r="AB20" s="106" t="s">
        <v>26</v>
      </c>
      <c r="AC20" s="107"/>
      <c r="AD20" s="107"/>
      <c r="AE20" s="107"/>
      <c r="AF20" s="107"/>
      <c r="AG20" s="107"/>
      <c r="AH20" s="107"/>
      <c r="AI20" s="107"/>
      <c r="AJ20" s="107"/>
      <c r="AK20" s="107"/>
      <c r="AL20" s="107"/>
      <c r="AM20" s="107"/>
      <c r="AN20" s="108"/>
      <c r="AO20" s="129" t="s">
        <v>35</v>
      </c>
      <c r="AP20" s="130"/>
      <c r="AQ20" s="131">
        <f>SUM(AO17:BA19)</f>
        <v>0</v>
      </c>
      <c r="AR20" s="131"/>
      <c r="AS20" s="131"/>
      <c r="AT20" s="131"/>
      <c r="AU20" s="131"/>
      <c r="AV20" s="131"/>
      <c r="AW20" s="131"/>
      <c r="AX20" s="131"/>
      <c r="AY20" s="131"/>
      <c r="AZ20" s="131"/>
      <c r="BA20" s="131"/>
      <c r="BB20" s="107" t="s">
        <v>2</v>
      </c>
      <c r="BC20" s="191"/>
      <c r="BD20" s="1"/>
    </row>
    <row r="21" spans="1:56" ht="20.100000000000001" customHeight="1" x14ac:dyDescent="0.15">
      <c r="A21" s="17"/>
      <c r="B21" s="15" t="s">
        <v>63</v>
      </c>
      <c r="C21" s="18"/>
      <c r="D21" s="18"/>
      <c r="E21" s="18"/>
      <c r="F21" s="18"/>
      <c r="G21" s="18"/>
      <c r="H21" s="18"/>
      <c r="I21" s="66"/>
      <c r="J21" s="66"/>
      <c r="K21" s="66"/>
      <c r="L21" s="66"/>
      <c r="M21" s="66"/>
      <c r="N21" s="66"/>
      <c r="O21" s="66"/>
      <c r="P21" s="66"/>
      <c r="Q21" s="66"/>
      <c r="R21" s="66"/>
      <c r="S21" s="66"/>
      <c r="T21" s="66"/>
      <c r="U21" s="66"/>
      <c r="V21" s="66"/>
      <c r="W21" s="66"/>
      <c r="X21" s="66"/>
      <c r="Y21" s="66"/>
      <c r="Z21" s="66"/>
      <c r="AA21" s="1"/>
      <c r="AB21" s="103" t="s">
        <v>47</v>
      </c>
      <c r="AC21" s="104"/>
      <c r="AD21" s="104"/>
      <c r="AE21" s="104"/>
      <c r="AF21" s="104"/>
      <c r="AG21" s="104"/>
      <c r="AH21" s="104"/>
      <c r="AI21" s="104"/>
      <c r="AJ21" s="104"/>
      <c r="AK21" s="104"/>
      <c r="AL21" s="104"/>
      <c r="AM21" s="104"/>
      <c r="AN21" s="105"/>
      <c r="AO21" s="141" t="s">
        <v>27</v>
      </c>
      <c r="AP21" s="137"/>
      <c r="AQ21" s="137"/>
      <c r="AR21" s="137"/>
      <c r="AS21" s="137"/>
      <c r="AT21" s="199" t="s">
        <v>28</v>
      </c>
      <c r="AU21" s="137" t="s">
        <v>29</v>
      </c>
      <c r="AV21" s="137"/>
      <c r="AW21" s="137"/>
      <c r="AX21" s="137"/>
      <c r="AY21" s="137"/>
      <c r="AZ21" s="137"/>
      <c r="BA21" s="137"/>
      <c r="BB21" s="137"/>
      <c r="BC21" s="138"/>
      <c r="BD21" s="1"/>
    </row>
    <row r="22" spans="1:56" ht="20.100000000000001" customHeight="1" x14ac:dyDescent="0.15">
      <c r="A22" s="17"/>
      <c r="B22" s="202"/>
      <c r="C22" s="201" t="s">
        <v>66</v>
      </c>
      <c r="D22" s="201"/>
      <c r="E22" s="201"/>
      <c r="F22" s="201"/>
      <c r="G22" s="201"/>
      <c r="H22" s="201"/>
      <c r="I22" s="201"/>
      <c r="J22" s="201"/>
      <c r="K22" s="201"/>
      <c r="L22" s="201"/>
      <c r="M22" s="201"/>
      <c r="N22" s="201"/>
      <c r="O22" s="201"/>
      <c r="P22" s="201"/>
      <c r="Q22" s="201"/>
      <c r="R22" s="201"/>
      <c r="S22" s="201"/>
      <c r="T22" s="201"/>
      <c r="U22" s="201"/>
      <c r="V22" s="201"/>
      <c r="W22" s="201"/>
      <c r="X22" s="201"/>
      <c r="Y22" s="201"/>
      <c r="Z22" s="202"/>
      <c r="AA22" s="36"/>
      <c r="AB22" s="112" t="s">
        <v>5</v>
      </c>
      <c r="AC22" s="110"/>
      <c r="AD22" s="110"/>
      <c r="AE22" s="110"/>
      <c r="AF22" s="110"/>
      <c r="AG22" s="110"/>
      <c r="AH22" s="110"/>
      <c r="AI22" s="111"/>
      <c r="AJ22" s="109" t="s">
        <v>17</v>
      </c>
      <c r="AK22" s="110"/>
      <c r="AL22" s="110"/>
      <c r="AM22" s="110"/>
      <c r="AN22" s="111"/>
      <c r="AO22" s="142"/>
      <c r="AP22" s="139"/>
      <c r="AQ22" s="139"/>
      <c r="AR22" s="139"/>
      <c r="AS22" s="139"/>
      <c r="AT22" s="200"/>
      <c r="AU22" s="139"/>
      <c r="AV22" s="139"/>
      <c r="AW22" s="139"/>
      <c r="AX22" s="139"/>
      <c r="AY22" s="139"/>
      <c r="AZ22" s="139"/>
      <c r="BA22" s="139"/>
      <c r="BB22" s="139"/>
      <c r="BC22" s="140"/>
      <c r="BD22" s="1"/>
    </row>
    <row r="23" spans="1:56" ht="20.100000000000001" customHeight="1" x14ac:dyDescent="0.15">
      <c r="A23" s="1"/>
      <c r="B23" s="202"/>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2"/>
      <c r="AA23" s="35"/>
      <c r="AB23" s="119" t="s">
        <v>31</v>
      </c>
      <c r="AC23" s="120"/>
      <c r="AD23" s="121"/>
      <c r="AE23" s="113" t="s">
        <v>7</v>
      </c>
      <c r="AF23" s="114"/>
      <c r="AG23" s="114"/>
      <c r="AH23" s="114"/>
      <c r="AI23" s="115"/>
      <c r="AJ23" s="116"/>
      <c r="AK23" s="117"/>
      <c r="AL23" s="117"/>
      <c r="AM23" s="117"/>
      <c r="AN23" s="118"/>
      <c r="AO23" s="132" t="str">
        <f>IF(AJ23="","",AJ23)</f>
        <v/>
      </c>
      <c r="AP23" s="133"/>
      <c r="AQ23" s="133"/>
      <c r="AR23" s="133"/>
      <c r="AS23" s="133"/>
      <c r="AT23" s="9" t="s">
        <v>28</v>
      </c>
      <c r="AU23" s="134" t="str">
        <f>IF(AJ23="","",IF(AQ$14=5,1,AQ$14/10))</f>
        <v/>
      </c>
      <c r="AV23" s="134"/>
      <c r="AW23" s="134"/>
      <c r="AX23" s="9" t="s">
        <v>19</v>
      </c>
      <c r="AY23" s="135" t="str">
        <f>IF(AJ23="","",AO23*AU23)</f>
        <v/>
      </c>
      <c r="AZ23" s="135"/>
      <c r="BA23" s="135"/>
      <c r="BB23" s="135"/>
      <c r="BC23" s="136"/>
      <c r="BD23" s="1"/>
    </row>
    <row r="24" spans="1:56" s="7" customFormat="1" ht="20.100000000000001" customHeight="1" x14ac:dyDescent="0.15">
      <c r="A24" s="1"/>
      <c r="B24" s="202"/>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2"/>
      <c r="AA24" s="36"/>
      <c r="AB24" s="119"/>
      <c r="AC24" s="120"/>
      <c r="AD24" s="121"/>
      <c r="AE24" s="113" t="s">
        <v>8</v>
      </c>
      <c r="AF24" s="114"/>
      <c r="AG24" s="114"/>
      <c r="AH24" s="114"/>
      <c r="AI24" s="115"/>
      <c r="AJ24" s="116"/>
      <c r="AK24" s="117"/>
      <c r="AL24" s="117"/>
      <c r="AM24" s="117"/>
      <c r="AN24" s="118"/>
      <c r="AO24" s="132" t="str">
        <f t="shared" ref="AO24:AO31" si="0">IF(AJ24="","",AJ24)</f>
        <v/>
      </c>
      <c r="AP24" s="133"/>
      <c r="AQ24" s="133"/>
      <c r="AR24" s="133"/>
      <c r="AS24" s="133"/>
      <c r="AT24" s="9" t="s">
        <v>20</v>
      </c>
      <c r="AU24" s="134" t="str">
        <f>IF(AJ24="","",IF(AQ$14=5,1,AQ$14/10))</f>
        <v/>
      </c>
      <c r="AV24" s="134"/>
      <c r="AW24" s="134"/>
      <c r="AX24" s="9" t="s">
        <v>19</v>
      </c>
      <c r="AY24" s="135" t="str">
        <f t="shared" ref="AY24:AY31" si="1">IF(AJ24="","",AO24*AU24)</f>
        <v/>
      </c>
      <c r="AZ24" s="135"/>
      <c r="BA24" s="135"/>
      <c r="BB24" s="135"/>
      <c r="BC24" s="136"/>
      <c r="BD24" s="1"/>
    </row>
    <row r="25" spans="1:56" s="7" customFormat="1" ht="20.100000000000001" customHeight="1" x14ac:dyDescent="0.15">
      <c r="A25" s="1"/>
      <c r="B25" s="202"/>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2"/>
      <c r="AA25" s="36"/>
      <c r="AB25" s="119"/>
      <c r="AC25" s="120"/>
      <c r="AD25" s="121"/>
      <c r="AE25" s="174" t="s">
        <v>41</v>
      </c>
      <c r="AF25" s="174"/>
      <c r="AG25" s="174"/>
      <c r="AH25" s="174"/>
      <c r="AI25" s="175"/>
      <c r="AJ25" s="116"/>
      <c r="AK25" s="117"/>
      <c r="AL25" s="117"/>
      <c r="AM25" s="117"/>
      <c r="AN25" s="118"/>
      <c r="AO25" s="132" t="str">
        <f t="shared" si="0"/>
        <v/>
      </c>
      <c r="AP25" s="133"/>
      <c r="AQ25" s="133"/>
      <c r="AR25" s="133"/>
      <c r="AS25" s="133"/>
      <c r="AT25" s="9" t="s">
        <v>20</v>
      </c>
      <c r="AU25" s="134" t="str">
        <f>IF(AJ25="","",IF(AQ$14=5,1,AQ$14/10))</f>
        <v/>
      </c>
      <c r="AV25" s="134"/>
      <c r="AW25" s="134"/>
      <c r="AX25" s="9" t="s">
        <v>19</v>
      </c>
      <c r="AY25" s="135" t="str">
        <f t="shared" si="1"/>
        <v/>
      </c>
      <c r="AZ25" s="135"/>
      <c r="BA25" s="135"/>
      <c r="BB25" s="135"/>
      <c r="BC25" s="136"/>
      <c r="BD25" s="1"/>
    </row>
    <row r="26" spans="1:56" ht="20.100000000000001" customHeight="1" x14ac:dyDescent="0.15">
      <c r="A26" s="1"/>
      <c r="B26" s="202"/>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2"/>
      <c r="AA26" s="37"/>
      <c r="AB26" s="119"/>
      <c r="AC26" s="120"/>
      <c r="AD26" s="121"/>
      <c r="AE26" s="97"/>
      <c r="AF26" s="98"/>
      <c r="AG26" s="98"/>
      <c r="AH26" s="98"/>
      <c r="AI26" s="99"/>
      <c r="AJ26" s="116"/>
      <c r="AK26" s="117"/>
      <c r="AL26" s="117"/>
      <c r="AM26" s="117"/>
      <c r="AN26" s="118"/>
      <c r="AO26" s="132" t="str">
        <f t="shared" si="0"/>
        <v/>
      </c>
      <c r="AP26" s="133"/>
      <c r="AQ26" s="133"/>
      <c r="AR26" s="133"/>
      <c r="AS26" s="133"/>
      <c r="AT26" s="9" t="s">
        <v>20</v>
      </c>
      <c r="AU26" s="134" t="str">
        <f>IF(AJ26="","",IF(AQ$14=5,1,AQ$14/10))</f>
        <v/>
      </c>
      <c r="AV26" s="134"/>
      <c r="AW26" s="134"/>
      <c r="AX26" s="9" t="s">
        <v>19</v>
      </c>
      <c r="AY26" s="135" t="str">
        <f t="shared" si="1"/>
        <v/>
      </c>
      <c r="AZ26" s="135"/>
      <c r="BA26" s="135"/>
      <c r="BB26" s="135"/>
      <c r="BC26" s="136"/>
      <c r="BD26" s="1"/>
    </row>
    <row r="27" spans="1:56" ht="20.100000000000001" customHeight="1" x14ac:dyDescent="0.15">
      <c r="B27" s="202"/>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2"/>
      <c r="AA27" s="37"/>
      <c r="AB27" s="119"/>
      <c r="AC27" s="120"/>
      <c r="AD27" s="121"/>
      <c r="AE27" s="97"/>
      <c r="AF27" s="98"/>
      <c r="AG27" s="98"/>
      <c r="AH27" s="98"/>
      <c r="AI27" s="99"/>
      <c r="AJ27" s="116"/>
      <c r="AK27" s="117"/>
      <c r="AL27" s="117"/>
      <c r="AM27" s="117"/>
      <c r="AN27" s="118"/>
      <c r="AO27" s="132" t="str">
        <f t="shared" si="0"/>
        <v/>
      </c>
      <c r="AP27" s="133"/>
      <c r="AQ27" s="133"/>
      <c r="AR27" s="133"/>
      <c r="AS27" s="133"/>
      <c r="AT27" s="9" t="s">
        <v>20</v>
      </c>
      <c r="AU27" s="134" t="str">
        <f>IF(AJ27="","",IF(AQ$14=5,1,AQ$14/10))</f>
        <v/>
      </c>
      <c r="AV27" s="134"/>
      <c r="AW27" s="134"/>
      <c r="AX27" s="9" t="s">
        <v>19</v>
      </c>
      <c r="AY27" s="135" t="str">
        <f t="shared" si="1"/>
        <v/>
      </c>
      <c r="AZ27" s="135"/>
      <c r="BA27" s="135"/>
      <c r="BB27" s="135"/>
      <c r="BC27" s="136"/>
      <c r="BD27" s="1"/>
    </row>
    <row r="28" spans="1:56" ht="20.100000000000001" customHeight="1" x14ac:dyDescent="0.15">
      <c r="B28" s="202"/>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2"/>
      <c r="AA28" s="37"/>
      <c r="AB28" s="119" t="s">
        <v>32</v>
      </c>
      <c r="AC28" s="120"/>
      <c r="AD28" s="121"/>
      <c r="AE28" s="186"/>
      <c r="AF28" s="186"/>
      <c r="AG28" s="186"/>
      <c r="AH28" s="186"/>
      <c r="AI28" s="187"/>
      <c r="AJ28" s="116"/>
      <c r="AK28" s="117"/>
      <c r="AL28" s="117"/>
      <c r="AM28" s="117"/>
      <c r="AN28" s="118"/>
      <c r="AO28" s="132" t="str">
        <f t="shared" si="0"/>
        <v/>
      </c>
      <c r="AP28" s="133"/>
      <c r="AQ28" s="133"/>
      <c r="AR28" s="133"/>
      <c r="AS28" s="133"/>
      <c r="AT28" s="9" t="s">
        <v>20</v>
      </c>
      <c r="AU28" s="134" t="str">
        <f>IF(AJ28="","",1)</f>
        <v/>
      </c>
      <c r="AV28" s="134"/>
      <c r="AW28" s="134"/>
      <c r="AX28" s="9" t="s">
        <v>19</v>
      </c>
      <c r="AY28" s="135" t="str">
        <f t="shared" si="1"/>
        <v/>
      </c>
      <c r="AZ28" s="135"/>
      <c r="BA28" s="135"/>
      <c r="BB28" s="135"/>
      <c r="BC28" s="136"/>
      <c r="BD28" s="1"/>
    </row>
    <row r="29" spans="1:56" ht="20.100000000000001" customHeight="1" x14ac:dyDescent="0.15">
      <c r="B29" s="202"/>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2"/>
      <c r="AA29" s="37"/>
      <c r="AB29" s="119"/>
      <c r="AC29" s="120"/>
      <c r="AD29" s="121"/>
      <c r="AE29" s="186"/>
      <c r="AF29" s="186"/>
      <c r="AG29" s="186"/>
      <c r="AH29" s="186"/>
      <c r="AI29" s="187"/>
      <c r="AJ29" s="116"/>
      <c r="AK29" s="117"/>
      <c r="AL29" s="117"/>
      <c r="AM29" s="117"/>
      <c r="AN29" s="118"/>
      <c r="AO29" s="132" t="str">
        <f t="shared" si="0"/>
        <v/>
      </c>
      <c r="AP29" s="133"/>
      <c r="AQ29" s="133"/>
      <c r="AR29" s="133"/>
      <c r="AS29" s="133"/>
      <c r="AT29" s="9" t="s">
        <v>20</v>
      </c>
      <c r="AU29" s="134" t="str">
        <f>IF(AJ29="","",1)</f>
        <v/>
      </c>
      <c r="AV29" s="134"/>
      <c r="AW29" s="134"/>
      <c r="AX29" s="9" t="s">
        <v>19</v>
      </c>
      <c r="AY29" s="135" t="str">
        <f t="shared" si="1"/>
        <v/>
      </c>
      <c r="AZ29" s="135"/>
      <c r="BA29" s="135"/>
      <c r="BB29" s="135"/>
      <c r="BC29" s="136"/>
      <c r="BD29" s="1"/>
    </row>
    <row r="30" spans="1:56" ht="20.100000000000001" customHeight="1" x14ac:dyDescent="0.15">
      <c r="A30" s="1"/>
      <c r="B30" s="202"/>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2"/>
      <c r="AA30" s="37"/>
      <c r="AB30" s="119"/>
      <c r="AC30" s="120"/>
      <c r="AD30" s="121"/>
      <c r="AE30" s="190"/>
      <c r="AF30" s="186"/>
      <c r="AG30" s="186"/>
      <c r="AH30" s="186"/>
      <c r="AI30" s="187"/>
      <c r="AJ30" s="116"/>
      <c r="AK30" s="117"/>
      <c r="AL30" s="117"/>
      <c r="AM30" s="117"/>
      <c r="AN30" s="118"/>
      <c r="AO30" s="132" t="str">
        <f t="shared" si="0"/>
        <v/>
      </c>
      <c r="AP30" s="133"/>
      <c r="AQ30" s="133"/>
      <c r="AR30" s="133"/>
      <c r="AS30" s="133"/>
      <c r="AT30" s="9" t="s">
        <v>20</v>
      </c>
      <c r="AU30" s="134" t="str">
        <f>IF(AJ30="","",1)</f>
        <v/>
      </c>
      <c r="AV30" s="134"/>
      <c r="AW30" s="134"/>
      <c r="AX30" s="9" t="s">
        <v>19</v>
      </c>
      <c r="AY30" s="135" t="str">
        <f t="shared" si="1"/>
        <v/>
      </c>
      <c r="AZ30" s="135"/>
      <c r="BA30" s="135"/>
      <c r="BB30" s="135"/>
      <c r="BC30" s="136"/>
      <c r="BD30" s="1"/>
    </row>
    <row r="31" spans="1:56" ht="20.100000000000001" customHeight="1" x14ac:dyDescent="0.15">
      <c r="A31" s="1"/>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119"/>
      <c r="AC31" s="120"/>
      <c r="AD31" s="121"/>
      <c r="AE31" s="188" t="s">
        <v>33</v>
      </c>
      <c r="AF31" s="188"/>
      <c r="AG31" s="188"/>
      <c r="AH31" s="188"/>
      <c r="AI31" s="189"/>
      <c r="AJ31" s="116"/>
      <c r="AK31" s="117"/>
      <c r="AL31" s="117"/>
      <c r="AM31" s="117"/>
      <c r="AN31" s="118"/>
      <c r="AO31" s="132" t="str">
        <f t="shared" si="0"/>
        <v/>
      </c>
      <c r="AP31" s="133"/>
      <c r="AQ31" s="133"/>
      <c r="AR31" s="133"/>
      <c r="AS31" s="133"/>
      <c r="AT31" s="9" t="s">
        <v>20</v>
      </c>
      <c r="AU31" s="134" t="str">
        <f>IF(AJ31="","",1)</f>
        <v/>
      </c>
      <c r="AV31" s="134"/>
      <c r="AW31" s="134"/>
      <c r="AX31" s="9" t="s">
        <v>19</v>
      </c>
      <c r="AY31" s="135" t="str">
        <f t="shared" si="1"/>
        <v/>
      </c>
      <c r="AZ31" s="135"/>
      <c r="BA31" s="135"/>
      <c r="BB31" s="135"/>
      <c r="BC31" s="136"/>
      <c r="BD31" s="1"/>
    </row>
    <row r="32" spans="1:56" ht="20.100000000000001" customHeight="1" thickBot="1" x14ac:dyDescent="0.2">
      <c r="A32" s="1"/>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106" t="s">
        <v>30</v>
      </c>
      <c r="AC32" s="107"/>
      <c r="AD32" s="107"/>
      <c r="AE32" s="107"/>
      <c r="AF32" s="107"/>
      <c r="AG32" s="107"/>
      <c r="AH32" s="107"/>
      <c r="AI32" s="107"/>
      <c r="AJ32" s="107"/>
      <c r="AK32" s="107"/>
      <c r="AL32" s="107"/>
      <c r="AM32" s="107"/>
      <c r="AN32" s="108"/>
      <c r="AO32" s="129" t="s">
        <v>36</v>
      </c>
      <c r="AP32" s="130"/>
      <c r="AQ32" s="131">
        <f>SUM(AY23:BC31)</f>
        <v>0</v>
      </c>
      <c r="AR32" s="131"/>
      <c r="AS32" s="131"/>
      <c r="AT32" s="131"/>
      <c r="AU32" s="131"/>
      <c r="AV32" s="131"/>
      <c r="AW32" s="131"/>
      <c r="AX32" s="131"/>
      <c r="AY32" s="131"/>
      <c r="AZ32" s="131"/>
      <c r="BA32" s="131"/>
      <c r="BB32" s="184" t="s">
        <v>2</v>
      </c>
      <c r="BC32" s="185"/>
      <c r="BD32" s="1"/>
    </row>
    <row r="33" spans="1:57" ht="20.100000000000001" customHeight="1" x14ac:dyDescent="0.15">
      <c r="A33" s="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5"/>
      <c r="AC33" s="45"/>
      <c r="AD33" s="45"/>
      <c r="AE33" s="45"/>
      <c r="AF33" s="45"/>
      <c r="AG33" s="45"/>
      <c r="AH33" s="45"/>
      <c r="AI33" s="45"/>
      <c r="AJ33" s="45"/>
      <c r="AK33" s="45"/>
      <c r="AL33" s="45"/>
      <c r="AM33" s="45"/>
      <c r="AN33" s="45"/>
      <c r="AO33" s="46"/>
      <c r="AP33" s="47"/>
      <c r="AQ33" s="48"/>
      <c r="AR33" s="48"/>
      <c r="AS33" s="48"/>
      <c r="AT33" s="48"/>
      <c r="AU33" s="48"/>
      <c r="AV33" s="48"/>
      <c r="AW33" s="48"/>
      <c r="AX33" s="48"/>
      <c r="AY33" s="48"/>
      <c r="AZ33" s="48"/>
      <c r="BA33" s="48"/>
      <c r="BB33" s="45"/>
      <c r="BC33" s="49"/>
      <c r="BD33" s="1"/>
    </row>
    <row r="34" spans="1:57" ht="20.100000000000001" customHeight="1" x14ac:dyDescent="0.15">
      <c r="A34" s="1"/>
      <c r="B34" s="42"/>
      <c r="C34" s="42"/>
      <c r="D34" s="42"/>
      <c r="E34" s="42"/>
      <c r="F34" s="42"/>
      <c r="G34" s="42"/>
      <c r="H34" s="42"/>
      <c r="I34" s="42"/>
      <c r="J34" s="42"/>
      <c r="K34" s="42"/>
      <c r="L34" s="42"/>
      <c r="M34" s="42"/>
      <c r="N34" s="42"/>
      <c r="O34" s="42"/>
      <c r="P34" s="42"/>
      <c r="Q34" s="42"/>
      <c r="R34" s="42"/>
      <c r="S34" s="42"/>
      <c r="T34" s="42"/>
      <c r="U34" s="42"/>
      <c r="V34" s="42"/>
      <c r="W34" s="81" t="s">
        <v>46</v>
      </c>
      <c r="X34" s="81"/>
      <c r="Y34" s="81"/>
      <c r="Z34" s="81"/>
      <c r="AA34" s="81"/>
      <c r="AB34" s="81"/>
      <c r="AC34" s="81"/>
      <c r="AD34" s="4"/>
      <c r="AE34" s="4"/>
      <c r="AF34" s="76" t="s">
        <v>9</v>
      </c>
      <c r="AG34" s="76"/>
      <c r="AH34" s="76"/>
      <c r="AI34" s="1"/>
      <c r="AJ34" s="21"/>
      <c r="AK34" s="77"/>
      <c r="AL34" s="77"/>
      <c r="AM34" s="77"/>
      <c r="AN34" s="77"/>
      <c r="AO34" s="77"/>
      <c r="AP34" s="77"/>
      <c r="AQ34" s="77"/>
      <c r="AR34" s="77"/>
      <c r="AS34" s="77"/>
      <c r="AT34" s="77"/>
      <c r="AU34" s="77"/>
      <c r="AV34" s="77"/>
      <c r="AW34" s="77"/>
      <c r="AX34" s="77"/>
      <c r="AY34" s="77"/>
      <c r="AZ34" s="77"/>
      <c r="BA34" s="77"/>
      <c r="BB34" s="77"/>
      <c r="BC34" s="77"/>
      <c r="BD34" s="1"/>
    </row>
    <row r="35" spans="1:57" ht="20.100000000000001" customHeight="1" x14ac:dyDescent="0.15">
      <c r="A35" s="1"/>
      <c r="B35" s="42"/>
      <c r="C35" s="42"/>
      <c r="D35" s="42"/>
      <c r="E35" s="42"/>
      <c r="F35" s="42"/>
      <c r="G35" s="42"/>
      <c r="H35" s="42"/>
      <c r="I35" s="42"/>
      <c r="J35" s="42"/>
      <c r="K35" s="42"/>
      <c r="L35" s="42"/>
      <c r="M35" s="42"/>
      <c r="N35" s="42"/>
      <c r="O35" s="42"/>
      <c r="P35" s="42"/>
      <c r="Q35" s="42"/>
      <c r="R35" s="42"/>
      <c r="S35" s="42"/>
      <c r="T35" s="42"/>
      <c r="U35" s="42"/>
      <c r="V35" s="42"/>
      <c r="W35" s="22" t="s">
        <v>43</v>
      </c>
      <c r="X35" s="4"/>
      <c r="Y35" s="4"/>
      <c r="Z35" s="4"/>
      <c r="AA35" s="4"/>
      <c r="AB35" s="4"/>
      <c r="AC35" s="4"/>
      <c r="AD35" s="1"/>
      <c r="AE35" s="1"/>
      <c r="AF35" s="76" t="s">
        <v>11</v>
      </c>
      <c r="AG35" s="76"/>
      <c r="AH35" s="76"/>
      <c r="AI35" s="1"/>
      <c r="AJ35" s="21"/>
      <c r="AK35" s="78"/>
      <c r="AL35" s="78"/>
      <c r="AM35" s="78"/>
      <c r="AN35" s="78"/>
      <c r="AO35" s="78"/>
      <c r="AP35" s="78"/>
      <c r="AQ35" s="78"/>
      <c r="AR35" s="78"/>
      <c r="AS35" s="78"/>
      <c r="AT35" s="78"/>
      <c r="AU35" s="78"/>
      <c r="AV35" s="78"/>
      <c r="AW35" s="78"/>
      <c r="AX35" s="78"/>
      <c r="AY35" s="78"/>
      <c r="AZ35" s="10"/>
      <c r="BA35" s="5" t="s">
        <v>15</v>
      </c>
      <c r="BB35" s="1"/>
      <c r="BC35" s="1"/>
      <c r="BD35" s="1"/>
    </row>
    <row r="36" spans="1:57" ht="20.100000000000001" customHeight="1" x14ac:dyDescent="0.15">
      <c r="A36" s="1"/>
      <c r="B36" s="42"/>
      <c r="C36" s="42"/>
      <c r="D36" s="42"/>
      <c r="E36" s="42"/>
      <c r="F36" s="42"/>
      <c r="G36" s="42"/>
      <c r="H36" s="42"/>
      <c r="I36" s="42"/>
      <c r="J36" s="42"/>
      <c r="K36" s="42"/>
      <c r="L36" s="42"/>
      <c r="M36" s="42"/>
      <c r="N36" s="42"/>
      <c r="O36" s="42"/>
      <c r="P36" s="42"/>
      <c r="Q36" s="42"/>
      <c r="R36" s="42"/>
      <c r="S36" s="42"/>
      <c r="T36" s="42"/>
      <c r="U36" s="42"/>
      <c r="V36" s="42"/>
      <c r="W36" s="4"/>
      <c r="X36" s="4"/>
      <c r="Y36" s="4"/>
      <c r="Z36" s="4"/>
      <c r="AA36" s="4"/>
      <c r="AB36" s="4"/>
      <c r="AC36" s="4"/>
      <c r="AD36" s="4"/>
      <c r="AE36" s="4"/>
      <c r="AF36" s="79" t="s">
        <v>12</v>
      </c>
      <c r="AG36" s="79"/>
      <c r="AH36" s="79"/>
      <c r="AI36" s="79"/>
      <c r="AJ36" s="21"/>
      <c r="AK36" s="80"/>
      <c r="AL36" s="80"/>
      <c r="AM36" s="80"/>
      <c r="AN36" s="80"/>
      <c r="AO36" s="80"/>
      <c r="AP36" s="80"/>
      <c r="AQ36" s="80"/>
      <c r="AR36" s="80"/>
      <c r="AS36" s="80"/>
      <c r="AT36" s="80"/>
      <c r="AU36" s="80"/>
      <c r="AV36" s="80"/>
      <c r="AW36" s="80"/>
      <c r="AX36" s="80"/>
      <c r="AY36" s="80"/>
      <c r="AZ36" s="10"/>
      <c r="BA36" s="1" t="s">
        <v>18</v>
      </c>
      <c r="BB36" s="1"/>
      <c r="BC36" s="1"/>
      <c r="BD36" s="1"/>
    </row>
    <row r="37" spans="1:57" ht="20.100000000000001" customHeight="1" x14ac:dyDescent="0.15">
      <c r="A37" s="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5"/>
      <c r="AC37" s="45"/>
      <c r="AD37" s="45"/>
      <c r="AE37" s="45"/>
      <c r="AF37" s="45"/>
      <c r="AG37" s="45"/>
      <c r="AH37" s="45"/>
      <c r="AI37" s="45"/>
      <c r="AJ37" s="45"/>
      <c r="AK37" s="45"/>
      <c r="AL37" s="45"/>
      <c r="AM37" s="45"/>
      <c r="AN37" s="45"/>
      <c r="AO37" s="46"/>
      <c r="AP37" s="47"/>
      <c r="AQ37" s="48"/>
      <c r="AR37" s="48"/>
      <c r="AS37" s="48"/>
      <c r="AT37" s="48"/>
      <c r="AU37" s="48"/>
      <c r="AV37" s="48"/>
      <c r="AW37" s="48"/>
      <c r="AX37" s="48"/>
      <c r="AY37" s="48"/>
      <c r="AZ37" s="48"/>
      <c r="BA37" s="48"/>
      <c r="BB37" s="45"/>
      <c r="BC37" s="49"/>
      <c r="BD37" s="1"/>
    </row>
    <row r="38" spans="1:57" ht="9.9499999999999993" customHeight="1" x14ac:dyDescent="0.15">
      <c r="A38" s="3"/>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6"/>
    </row>
    <row r="39" spans="1:57" x14ac:dyDescent="0.15">
      <c r="A39" s="6"/>
      <c r="B39" s="6"/>
      <c r="C39" s="6"/>
      <c r="D39" s="39"/>
      <c r="E39" s="6"/>
      <c r="F39" s="6"/>
      <c r="G39" s="6"/>
      <c r="H39" s="6"/>
      <c r="I39" s="6"/>
      <c r="J39" s="6"/>
      <c r="K39" s="6"/>
      <c r="L39" s="6"/>
      <c r="M39" s="6"/>
      <c r="N39" s="39"/>
      <c r="O39" s="39"/>
      <c r="P39" s="39"/>
      <c r="Q39" s="39"/>
      <c r="R39" s="39"/>
      <c r="S39" s="39"/>
      <c r="T39" s="39"/>
      <c r="U39" s="6"/>
      <c r="V39" s="6"/>
      <c r="W39" s="6"/>
      <c r="X39" s="6"/>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6"/>
      <c r="BD39" s="6"/>
    </row>
  </sheetData>
  <sheetProtection selectLockedCells="1"/>
  <mergeCells count="124">
    <mergeCell ref="AK5:BC5"/>
    <mergeCell ref="AE27:AI27"/>
    <mergeCell ref="AJ27:AN27"/>
    <mergeCell ref="AO27:AS27"/>
    <mergeCell ref="AU27:AW27"/>
    <mergeCell ref="BB20:BC20"/>
    <mergeCell ref="AJ30:AN30"/>
    <mergeCell ref="AO30:AS30"/>
    <mergeCell ref="AU30:AW30"/>
    <mergeCell ref="AY30:BC30"/>
    <mergeCell ref="AO15:BC16"/>
    <mergeCell ref="AB16:AG16"/>
    <mergeCell ref="AO17:BA17"/>
    <mergeCell ref="BB17:BC17"/>
    <mergeCell ref="AB18:AG18"/>
    <mergeCell ref="AH18:AN18"/>
    <mergeCell ref="AO18:BA18"/>
    <mergeCell ref="BB18:BC18"/>
    <mergeCell ref="AH16:AN16"/>
    <mergeCell ref="AT21:AT22"/>
    <mergeCell ref="AY27:BC27"/>
    <mergeCell ref="AO25:AS25"/>
    <mergeCell ref="AU23:AW23"/>
    <mergeCell ref="AY23:BC23"/>
    <mergeCell ref="AO24:AS24"/>
    <mergeCell ref="AE25:AI25"/>
    <mergeCell ref="AJ24:AN24"/>
    <mergeCell ref="B12:J13"/>
    <mergeCell ref="K12:K13"/>
    <mergeCell ref="BB32:BC32"/>
    <mergeCell ref="AO31:AS31"/>
    <mergeCell ref="AU31:AW31"/>
    <mergeCell ref="AO28:AS28"/>
    <mergeCell ref="AU28:AW28"/>
    <mergeCell ref="AY28:BC28"/>
    <mergeCell ref="AE29:AI29"/>
    <mergeCell ref="AJ29:AN29"/>
    <mergeCell ref="AO29:AS29"/>
    <mergeCell ref="AU29:AW29"/>
    <mergeCell ref="AY29:BC29"/>
    <mergeCell ref="AY31:BC31"/>
    <mergeCell ref="AE31:AI31"/>
    <mergeCell ref="AJ31:AN31"/>
    <mergeCell ref="AE28:AI28"/>
    <mergeCell ref="AJ28:AN28"/>
    <mergeCell ref="AB32:AN32"/>
    <mergeCell ref="AB28:AD31"/>
    <mergeCell ref="AE30:AI30"/>
    <mergeCell ref="AZ12:BA12"/>
    <mergeCell ref="BB12:BC12"/>
    <mergeCell ref="AB19:AG19"/>
    <mergeCell ref="AH19:AN19"/>
    <mergeCell ref="AO19:BA19"/>
    <mergeCell ref="BB19:BC19"/>
    <mergeCell ref="AB14:AN14"/>
    <mergeCell ref="AQ14:BA14"/>
    <mergeCell ref="BB14:BC14"/>
    <mergeCell ref="AB15:AN15"/>
    <mergeCell ref="AQ13:BA13"/>
    <mergeCell ref="BB13:BC13"/>
    <mergeCell ref="AS11:AT11"/>
    <mergeCell ref="AO32:AP32"/>
    <mergeCell ref="AQ32:BA32"/>
    <mergeCell ref="AJ26:AN26"/>
    <mergeCell ref="AO20:AP20"/>
    <mergeCell ref="AQ20:BA20"/>
    <mergeCell ref="AO26:AS26"/>
    <mergeCell ref="AU26:AW26"/>
    <mergeCell ref="AY26:BC26"/>
    <mergeCell ref="AU25:AW25"/>
    <mergeCell ref="AY25:BC25"/>
    <mergeCell ref="AO23:AS23"/>
    <mergeCell ref="AU21:BC22"/>
    <mergeCell ref="AO21:AS22"/>
    <mergeCell ref="AU24:AW24"/>
    <mergeCell ref="AY24:BC24"/>
    <mergeCell ref="AB11:AN12"/>
    <mergeCell ref="AW11:AX11"/>
    <mergeCell ref="AO11:AR11"/>
    <mergeCell ref="AZ11:BA11"/>
    <mergeCell ref="BB11:BC11"/>
    <mergeCell ref="AO12:AU12"/>
    <mergeCell ref="AW12:AX12"/>
    <mergeCell ref="AB17:AG17"/>
    <mergeCell ref="L12:W13"/>
    <mergeCell ref="AE26:AI26"/>
    <mergeCell ref="AB13:AN13"/>
    <mergeCell ref="AB21:AN21"/>
    <mergeCell ref="AB20:AN20"/>
    <mergeCell ref="AJ22:AN22"/>
    <mergeCell ref="AB22:AI22"/>
    <mergeCell ref="AE23:AI23"/>
    <mergeCell ref="AJ23:AN23"/>
    <mergeCell ref="AB23:AD27"/>
    <mergeCell ref="AJ25:AN25"/>
    <mergeCell ref="AE24:AI24"/>
    <mergeCell ref="AH17:AN17"/>
    <mergeCell ref="X12:X13"/>
    <mergeCell ref="V15:W15"/>
    <mergeCell ref="C22:Y30"/>
    <mergeCell ref="AF34:AH34"/>
    <mergeCell ref="AK34:BC34"/>
    <mergeCell ref="AF35:AH35"/>
    <mergeCell ref="AK35:AY35"/>
    <mergeCell ref="AF36:AI36"/>
    <mergeCell ref="AK36:AY36"/>
    <mergeCell ref="W34:AC34"/>
    <mergeCell ref="B2:AZ2"/>
    <mergeCell ref="D4:E4"/>
    <mergeCell ref="G4:H4"/>
    <mergeCell ref="AF5:AH5"/>
    <mergeCell ref="E6:F6"/>
    <mergeCell ref="Q15:U15"/>
    <mergeCell ref="B15:O15"/>
    <mergeCell ref="AO13:AP13"/>
    <mergeCell ref="H6:I6"/>
    <mergeCell ref="K6:L6"/>
    <mergeCell ref="W6:AC6"/>
    <mergeCell ref="AF6:AH6"/>
    <mergeCell ref="AK6:AY6"/>
    <mergeCell ref="AK7:AY7"/>
    <mergeCell ref="AF7:AH7"/>
    <mergeCell ref="B11:J11"/>
    <mergeCell ref="L11:W11"/>
  </mergeCells>
  <phoneticPr fontId="2"/>
  <printOptions horizontalCentered="1" verticalCentered="1"/>
  <pageMargins left="0.70866141732283472" right="0.70866141732283472" top="0.55118110236220474" bottom="0.55118110236220474" header="0.31496062992125984" footer="0.31496062992125984"/>
  <pageSetup paperSize="9" scale="91"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作成手順</vt:lpstr>
      <vt:lpstr>報酬支給額証明書</vt:lpstr>
      <vt:lpstr>作成手順!Print_Area</vt:lpstr>
      <vt:lpstr>報酬支給額証明書!Print_Area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2019-04-11T10:26:52Z</dcterms:created>
  <dcterms:modified xsi:type="dcterms:W3CDTF">2022-11-11T05:52:04Z</dcterms:modified>
</cp:coreProperties>
</file>